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<sst xmlns="http://schemas.openxmlformats.org/spreadsheetml/2006/main" count="871" uniqueCount="227">
  <si>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</si>
  <si>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</si>
  <si>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</si>
  <si>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</si>
  <si>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</si>
  <si>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</si>
  <si>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</si>
  <si>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</si>
  <si>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</si>
  <si>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</si>
  <si>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</si>
  <si>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</si>
  <si>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</si>
  <si>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</si>
  <si>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</si>
  <si>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</si>
  <si>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</si>
  <si>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</si>
  <si>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</si>
  <si>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</si>
  <si>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</si>
  <si>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</si>
  <si>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</si>
  <si>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</si>
  <si>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</si>
  <si>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</si>
  <si>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</si>
  <si>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</si>
  <si>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</si>
  <si>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</si>
  <si>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</si>
  <si>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</si>
  <si>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</si>
  <si>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</si>
  <si>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</si>
  <si>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</si>
  <si>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</si>
  <si>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</si>
  <si>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</si>
  <si>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</si>
  <si>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</si>
  <si>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</si>
  <si>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</si>
  <si>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</si>
  <si>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</si>
  <si>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</si>
  <si>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</si>
  <si>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</si>
  <si>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</si>
  <si>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</si>
  <si>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</si>
  <si>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</si>
  <si>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</si>
  <si>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</si>
  <si>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</si>
  <si>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</si>
  <si>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</si>
  <si>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</si>
  <si>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</si>
  <si>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</si>
  <si>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</si>
  <si>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</si>
  <si>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УМ</t>
  </si>
  <si>
    <t>Обществознание (вкл. экономику и право)</t>
  </si>
  <si>
    <t>по всему расписанию</t>
  </si>
  <si>
    <t>УП 03</t>
  </si>
  <si>
    <r>
      <t xml:space="preserve">История                    </t>
    </r>
    <r>
      <rPr>
        <b/>
        <sz val="11"/>
        <rFont val="Times New Roman"/>
        <family val="1"/>
      </rPr>
      <t xml:space="preserve"> Гимадеев Д.Ш.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</si>
  <si>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</si>
  <si>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</si>
  <si>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</si>
  <si>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</si>
  <si>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</si>
  <si>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</si>
  <si>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</si>
  <si>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</si>
  <si>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</si>
  <si>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</si>
  <si>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</si>
  <si>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</si>
  <si>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</si>
  <si>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</si>
  <si>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</si>
  <si>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</si>
  <si>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</si>
  <si>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</si>
  <si>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</si>
  <si>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</si>
  <si>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</si>
  <si>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</si>
  <si>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</si>
  <si>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</si>
  <si>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</si>
  <si>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</si>
  <si>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</si>
  <si>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</si>
  <si>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</si>
  <si>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ДВ2</t>
  </si>
  <si>
    <t>Р2</t>
  </si>
  <si>
    <t>Обществознание (вкл. экономику и право)                                        Гимадиев Д.Ш.</t>
  </si>
  <si>
    <t>Р3</t>
  </si>
  <si>
    <t>36,                             37</t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</si>
  <si>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</si>
  <si>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t>Дисциплина/                               Преподаватель</t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</si>
  <si>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</si>
  <si>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</si>
  <si>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МДК.01.01 Устр-во, тех-кое обс-ние и ремонт узлов лок-ва                      </t>
    </r>
    <r>
      <rPr>
        <b/>
        <sz val="11"/>
        <rFont val="Times New Roman"/>
        <family val="1"/>
      </rPr>
      <t>Деревянных Ю.П.</t>
    </r>
  </si>
  <si>
    <r>
      <t xml:space="preserve">Литература                          </t>
    </r>
    <r>
      <rPr>
        <b/>
        <sz val="11"/>
        <rFont val="Times New Roman"/>
        <family val="1"/>
      </rPr>
      <t>Никитина Л.В.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</si>
  <si>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</si>
  <si>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</si>
  <si>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</si>
  <si>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</si>
  <si>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</si>
  <si>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</si>
  <si>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</si>
  <si>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</si>
  <si>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</si>
  <si>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</si>
  <si>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</si>
  <si>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</si>
  <si>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</si>
  <si>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</si>
  <si>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</si>
  <si>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</si>
  <si>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</si>
  <si>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</si>
  <si>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</si>
  <si>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</si>
  <si>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</si>
  <si>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</si>
  <si>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</si>
  <si>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</si>
  <si>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</si>
  <si>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</si>
  <si>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</si>
  <si>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</si>
  <si>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</si>
  <si>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</si>
  <si>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</si>
  <si>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</si>
  <si>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</si>
  <si>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</si>
  <si>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</si>
  <si>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</si>
  <si>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</si>
  <si>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</si>
  <si>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</si>
  <si>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</si>
  <si>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</si>
  <si>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</si>
  <si>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</si>
  <si>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</si>
  <si>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</si>
  <si>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</si>
  <si>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</si>
  <si>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</si>
  <si>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Физика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</si>
  <si>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</si>
  <si>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Родная литература                   </t>
    </r>
    <r>
      <rPr>
        <b/>
        <sz val="11"/>
        <rFont val="Times New Roman"/>
        <family val="1"/>
      </rPr>
      <t>Никитина Л.В.</t>
    </r>
  </si>
  <si>
    <r>
      <t xml:space="preserve">Математика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</si>
  <si>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</si>
  <si>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</si>
  <si>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Математика                     </t>
    </r>
    <r>
      <rPr>
        <b/>
        <sz val="11"/>
        <rFont val="Times New Roman"/>
        <family val="1"/>
      </rPr>
      <t>Коваль Т.З.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</si>
  <si>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</si>
  <si>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</si>
  <si>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</si>
  <si>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Физическая культура         </t>
    </r>
    <r>
      <rPr>
        <b/>
        <sz val="11"/>
        <rFont val="Times New Roman"/>
        <family val="1"/>
      </rPr>
      <t>Фомин О.В.</t>
    </r>
  </si>
  <si>
    <r>
      <t xml:space="preserve">Английский язык                                 </t>
    </r>
    <r>
      <rPr>
        <b/>
        <sz val="11"/>
        <color indexed="8"/>
        <rFont val="Times New Roman"/>
        <family val="1"/>
      </rPr>
      <t xml:space="preserve"> Шилов А.А.</t>
    </r>
  </si>
  <si>
    <r>
      <t xml:space="preserve">Культура речи                    </t>
    </r>
    <r>
      <rPr>
        <b/>
        <sz val="11"/>
        <rFont val="Times New Roman"/>
        <family val="1"/>
      </rPr>
      <t>Никитина Л.В.</t>
    </r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</si>
  <si>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Шилов А.А.</t>
    </r>
  </si>
  <si>
    <r>
      <t xml:space="preserve">Русский язык                         </t>
    </r>
    <r>
      <rPr>
        <b/>
        <sz val="11"/>
        <rFont val="Times New Roman"/>
        <family val="1"/>
      </rPr>
      <t>Никитина Л.В.</t>
    </r>
  </si>
  <si>
    <r>
      <t xml:space="preserve">История родного края              </t>
    </r>
    <r>
      <rPr>
        <b/>
        <sz val="11"/>
        <rFont val="Times New Roman"/>
        <family val="1"/>
      </rPr>
      <t>Шипилина Н.Б.</t>
    </r>
  </si>
  <si>
    <r>
      <t xml:space="preserve">МДК.01.01 Конструкция, техническое обслуживание и ремонт подвижного состава (по видам подвижного состава)     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</si>
  <si>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МДК.04.01 Выполнение работ по профессии 18540 Слесарь по ремонту подвижного состава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</si>
  <si>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Электроника и микропроцессорная техника       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</si>
  <si>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Обществознание (вкл. Экономику и право)                   </t>
    </r>
    <r>
      <rPr>
        <b/>
        <sz val="11"/>
        <rFont val="Times New Roman"/>
        <family val="1"/>
      </rPr>
      <t xml:space="preserve"> Гимадеев Д.Ш.</t>
    </r>
  </si>
  <si>
    <r>
      <t xml:space="preserve">Русский язык                 </t>
    </r>
    <r>
      <rPr>
        <b/>
        <sz val="11"/>
        <rFont val="Times New Roman"/>
        <family val="1"/>
      </rPr>
      <t>Никитина Л.В.</t>
    </r>
  </si>
  <si>
    <r>
      <t xml:space="preserve">Химия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</si>
  <si>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t>УП.01                                       Учебная практика</t>
  </si>
  <si>
    <t>31 К</t>
  </si>
  <si>
    <r>
      <t xml:space="preserve">География                                         </t>
    </r>
    <r>
      <rPr>
        <b/>
        <sz val="11"/>
        <rFont val="Times New Roman"/>
        <family val="1"/>
      </rPr>
      <t>Рубцова Р.У.</t>
    </r>
  </si>
  <si>
    <t>Д/О</t>
  </si>
  <si>
    <r>
      <t xml:space="preserve">Родная литература                          </t>
    </r>
    <r>
      <rPr>
        <b/>
        <sz val="11"/>
        <rFont val="Times New Roman"/>
        <family val="1"/>
      </rPr>
      <t>Шипилина Н.Б.</t>
    </r>
  </si>
  <si>
    <r>
      <t xml:space="preserve">Основы электротехники     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</si>
  <si>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Электротехника                     </t>
    </r>
    <r>
      <rPr>
        <b/>
        <sz val="11"/>
        <rFont val="Times New Roman"/>
        <family val="1"/>
      </rPr>
      <t>Клюев А.В.</t>
    </r>
  </si>
  <si>
    <r>
      <t xml:space="preserve">Физическая культура                                        </t>
    </r>
    <r>
      <rPr>
        <b/>
        <sz val="11"/>
        <rFont val="Times New Roman"/>
        <family val="1"/>
      </rPr>
      <t>Фомин О.В.</t>
    </r>
  </si>
  <si>
    <r>
      <t xml:space="preserve">МДК 02.01. Техника и технология ручной дуговой сварки (наплавки, резки) покрытм электродом   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</si>
  <si>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Физика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</si>
  <si>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           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</si>
  <si>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Электротехника и микропроцессорная техника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</si>
  <si>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Электроника и микропроцессорная техника     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</si>
  <si>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Техническая механика                           </t>
    </r>
    <r>
      <rPr>
        <b/>
        <sz val="11"/>
        <rFont val="Times New Roman"/>
        <family val="1"/>
      </rPr>
      <t xml:space="preserve"> Рубцова Р.У.</t>
    </r>
  </si>
  <si>
    <r>
      <t xml:space="preserve">География                             </t>
    </r>
    <r>
      <rPr>
        <b/>
        <sz val="11"/>
        <rFont val="Times New Roman"/>
        <family val="1"/>
      </rPr>
      <t>Рубцова Р.У.</t>
    </r>
  </si>
  <si>
    <r>
      <t xml:space="preserve"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                                                                                                 </t>
    </r>
    <r>
      <rPr>
        <b/>
        <sz val="11"/>
        <rFont val="Times New Roman"/>
        <family val="1"/>
      </rPr>
      <t>Гордеев Е.М.</t>
    </r>
  </si>
  <si>
    <r>
      <t xml:space="preserve">МДК.01.01Конт.,техн. обслуж. и ремонт подвиж.состава                                                    </t>
    </r>
    <r>
      <rPr>
        <b/>
        <sz val="11"/>
        <rFont val="Times New Roman"/>
        <family val="1"/>
      </rPr>
      <t>Гордеев Е.М.</t>
    </r>
  </si>
  <si>
    <t>ПП 01</t>
  </si>
  <si>
    <r>
      <t xml:space="preserve"> Основы исследовательской деятельности     </t>
    </r>
    <r>
      <rPr>
        <b/>
        <sz val="11"/>
        <rFont val="Times New Roman"/>
        <family val="1"/>
      </rPr>
      <t xml:space="preserve">                                      Кугач С.Г.</t>
    </r>
  </si>
  <si>
    <t>УП.01</t>
  </si>
  <si>
    <r>
      <t xml:space="preserve">Основы газового хозяйства                    </t>
    </r>
    <r>
      <rPr>
        <b/>
        <sz val="11"/>
        <rFont val="Times New Roman"/>
        <family val="1"/>
      </rPr>
      <t>Людиновсков А.В.</t>
    </r>
  </si>
  <si>
    <r>
      <t xml:space="preserve">МДК01.01. Технология обслуживания и ремонта газового оборудования                     </t>
    </r>
    <r>
      <rPr>
        <b/>
        <sz val="11"/>
        <rFont val="Times New Roman"/>
        <family val="1"/>
      </rPr>
      <t>Людиновсков А.В.</t>
    </r>
  </si>
  <si>
    <t xml:space="preserve">          Сираева Г.Д</t>
  </si>
  <si>
    <r>
      <t xml:space="preserve">Немецкий язык                                                                         </t>
    </r>
    <r>
      <rPr>
        <b/>
        <sz val="11"/>
        <rFont val="Times New Roman"/>
        <family val="1"/>
      </rPr>
      <t xml:space="preserve"> Строчкова Л.А.</t>
    </r>
  </si>
  <si>
    <r>
      <t xml:space="preserve">Английский язык                                                                    </t>
    </r>
    <r>
      <rPr>
        <b/>
        <sz val="11"/>
        <rFont val="Times New Roman"/>
        <family val="1"/>
      </rPr>
      <t xml:space="preserve"> Шилов А.А.</t>
    </r>
  </si>
  <si>
    <r>
      <t xml:space="preserve">МДК 02.01. Оборудование, техника и технология сварки и резки металлов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Мелехова Л.В.</t>
    </r>
  </si>
  <si>
    <r>
      <t xml:space="preserve">Основы безопасности жизнедеятельности                   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</si>
  <si>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Безопасность жизнедеятельности                </t>
    </r>
    <r>
      <rPr>
        <b/>
        <sz val="11"/>
        <rFont val="Times New Roman"/>
        <family val="1"/>
      </rPr>
      <t>Лихачёв Е.С.</t>
    </r>
  </si>
  <si>
    <r>
      <t xml:space="preserve">Техническая механика                                 </t>
    </r>
    <r>
      <rPr>
        <b/>
        <sz val="11"/>
        <rFont val="Times New Roman"/>
        <family val="1"/>
      </rPr>
      <t>Рубцова Р.У.</t>
    </r>
  </si>
  <si>
    <t>УП 01</t>
  </si>
  <si>
    <t>УП.02                                                       Учебная практика</t>
  </si>
  <si>
    <t>На заняти в 12 00                                  УП.01</t>
  </si>
  <si>
    <r>
      <t xml:space="preserve">Математика          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</si>
  <si>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Физика      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</si>
  <si>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Основы безопасности жизнедеятельности                </t>
    </r>
    <r>
      <rPr>
        <b/>
        <sz val="11"/>
        <rFont val="Times New Roman"/>
        <family val="1"/>
      </rPr>
      <t>Лихачёв Е.С.</t>
    </r>
  </si>
  <si>
    <r>
      <t xml:space="preserve">Астрономия                                                     </t>
    </r>
    <r>
      <rPr>
        <b/>
        <sz val="11"/>
        <rFont val="Times New Roman"/>
        <family val="1"/>
      </rPr>
      <t>Курчаева А.А</t>
    </r>
  </si>
  <si>
    <r>
      <t xml:space="preserve">Физика                                      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</si>
  <si>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МДК 01.01. Кон-ция, эксп-ция и техн. обсл-ние автомобилей                     </t>
    </r>
    <r>
      <rPr>
        <b/>
        <sz val="11"/>
        <rFont val="Times New Roman"/>
        <family val="1"/>
      </rPr>
      <t>Баруткин А.Ф.</t>
    </r>
  </si>
  <si>
    <r>
      <t xml:space="preserve">Безопасность жизнедеятельности                   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</si>
  <si>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Математика                                                      </t>
    </r>
    <r>
      <rPr>
        <b/>
        <sz val="11"/>
        <rFont val="Times New Roman"/>
        <family val="1"/>
      </rPr>
      <t>Коваль Т.З.</t>
    </r>
  </si>
  <si>
    <t xml:space="preserve">изменения в Р А С П И С А Н И И (с 21.03 по 26.03) на 2 полугодие 2022 год   </t>
  </si>
  <si>
    <r>
      <t>Материаловедение</t>
    </r>
    <r>
      <rPr>
        <b/>
        <sz val="11"/>
        <rFont val="Times New Roman"/>
        <family val="1"/>
      </rPr>
      <t xml:space="preserve">                          Баруткин А.Ф.</t>
    </r>
  </si>
  <si>
    <t xml:space="preserve">УП.05                                                                                        Учебная практика </t>
  </si>
  <si>
    <t>ПП 02</t>
  </si>
  <si>
    <t xml:space="preserve">УП.03                                                                            Учебная практика </t>
  </si>
  <si>
    <r>
      <t xml:space="preserve">Материаловедение                    </t>
    </r>
    <r>
      <rPr>
        <b/>
        <sz val="11"/>
        <rFont val="Times New Roman"/>
        <family val="1"/>
      </rPr>
      <t>Людиновсков А.В.</t>
    </r>
  </si>
  <si>
    <r>
      <t xml:space="preserve">МДК 01.01. Конструкция, эксплуатация и техническое обслуживание автомобилей             </t>
    </r>
    <r>
      <rPr>
        <b/>
        <sz val="11"/>
        <rFont val="Times New Roman"/>
        <family val="1"/>
      </rPr>
      <t>Баруткин А.Ф.</t>
    </r>
  </si>
  <si>
    <r>
      <t xml:space="preserve">Электроника   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</si>
  <si>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Физика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</si>
  <si>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История                                                     </t>
    </r>
    <r>
      <rPr>
        <b/>
        <sz val="11"/>
        <rFont val="Times New Roman"/>
        <family val="1"/>
      </rPr>
      <t xml:space="preserve"> Гимадеев Д.Ш.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</si>
</sst>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3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40" borderId="11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2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textRotation="90"/>
    </xf>
    <xf numFmtId="0" fontId="5" fillId="34" borderId="14" xfId="0" applyFont="1" applyFill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3" fillId="32" borderId="2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3" fontId="6" fillId="34" borderId="12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textRotation="90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3" fillId="32" borderId="1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textRotation="90"/>
    </xf>
    <xf numFmtId="0" fontId="7" fillId="32" borderId="24" xfId="0" applyFont="1" applyFill="1" applyBorder="1" applyAlignment="1">
      <alignment horizontal="center" vertical="center" textRotation="90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7" fillId="34" borderId="3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 textRotation="90" shrinkToFit="1"/>
    </xf>
    <xf numFmtId="0" fontId="5" fillId="32" borderId="24" xfId="0" applyFont="1" applyFill="1" applyBorder="1" applyAlignment="1">
      <alignment horizontal="center" vertical="center" textRotation="90" shrinkToFit="1"/>
    </xf>
    <xf numFmtId="0" fontId="5" fillId="32" borderId="30" xfId="0" applyFont="1" applyFill="1" applyBorder="1" applyAlignment="1">
      <alignment horizontal="center" vertical="center" textRotation="90" shrinkToFit="1"/>
    </xf>
    <xf numFmtId="0" fontId="6" fillId="0" borderId="21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textRotation="90"/>
    </xf>
    <xf numFmtId="0" fontId="5" fillId="32" borderId="29" xfId="0" applyFont="1" applyFill="1" applyBorder="1" applyAlignment="1">
      <alignment horizontal="center" vertical="center" textRotation="90"/>
    </xf>
    <xf numFmtId="0" fontId="5" fillId="32" borderId="24" xfId="0" applyFont="1" applyFill="1" applyBorder="1" applyAlignment="1">
      <alignment horizontal="center" vertical="center" textRotation="90"/>
    </xf>
    <xf numFmtId="0" fontId="5" fillId="32" borderId="3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 textRotation="90"/>
    </xf>
    <xf numFmtId="0" fontId="6" fillId="0" borderId="44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/>
    </xf>
    <xf numFmtId="0" fontId="6" fillId="34" borderId="21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0" fontId="3" fillId="34" borderId="20" xfId="0" applyFont="1" applyFill="1" applyBorder="1" applyAlignment="1">
      <alignment horizontal="center" vertical="center"/>
    </xf>
    <xf numFmtId="14" fontId="5" fillId="41" borderId="10" xfId="0" applyNumberFormat="1" applyFont="1" applyFill="1" applyBorder="1" applyAlignment="1">
      <alignment horizontal="center" vertical="center" textRotation="90" shrinkToFit="1"/>
    </xf>
    <xf numFmtId="0" fontId="5" fillId="41" borderId="10" xfId="0" applyFont="1" applyFill="1" applyBorder="1" applyAlignment="1">
      <alignment horizontal="center" vertical="center" textRotation="90" shrinkToFit="1"/>
    </xf>
    <xf numFmtId="0" fontId="5" fillId="0" borderId="24" xfId="0" applyFont="1" applyFill="1" applyBorder="1" applyAlignment="1">
      <alignment horizontal="center" vertical="center" textRotation="90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shrinkToFi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3" fontId="6" fillId="34" borderId="16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9" borderId="5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9557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533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228600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L10" sqref="L10"/>
    </sheetView>
  </sheetViews>
  <sheetFormatPr defaultColWidth="9.00390625" defaultRowHeight="15" customHeight="1"/>
  <cols>
    <col min="1" max="1" width="27.00390625" style="0" customWidth="1"/>
    <col min="2" max="2" width="10.375" style="0" customWidth="1"/>
    <col min="3" max="3" width="12.375" style="0" customWidth="1"/>
    <col min="4" max="4" width="20.00390625" style="0" customWidth="1"/>
    <col min="5" max="5" width="11.125" style="0" customWidth="1"/>
    <col min="6" max="6" width="10.375" style="0" customWidth="1"/>
  </cols>
  <sheetData>
    <row r="2" spans="5:13" ht="15" customHeight="1">
      <c r="E2" s="112" t="s">
        <v>107</v>
      </c>
      <c r="F2" s="113"/>
      <c r="G2" s="113"/>
      <c r="H2" s="113"/>
      <c r="I2" s="113"/>
      <c r="J2" s="113"/>
      <c r="K2" s="113"/>
      <c r="L2" s="114"/>
      <c r="M2" s="6"/>
    </row>
    <row r="3" spans="4:12" ht="24" customHeight="1">
      <c r="D3" s="7" t="s">
        <v>26</v>
      </c>
      <c r="E3" s="112" t="s">
        <v>108</v>
      </c>
      <c r="F3" s="113"/>
      <c r="G3" s="113"/>
      <c r="H3" s="113"/>
      <c r="I3" s="113"/>
      <c r="J3" s="113"/>
      <c r="K3" s="113"/>
      <c r="L3" s="114"/>
    </row>
    <row r="4" spans="1:2" ht="15" customHeight="1">
      <c r="A4" s="12" t="s">
        <v>24</v>
      </c>
      <c r="B4" s="12" t="s">
        <v>25</v>
      </c>
    </row>
    <row r="5" spans="1:4" ht="15" customHeight="1">
      <c r="A5" s="39" t="s">
        <v>109</v>
      </c>
      <c r="B5" s="99"/>
      <c r="C5" s="39">
        <v>20</v>
      </c>
      <c r="D5" t="s">
        <v>92</v>
      </c>
    </row>
    <row r="6" spans="1:4" ht="15" customHeight="1">
      <c r="A6" s="39" t="s">
        <v>110</v>
      </c>
      <c r="B6" s="99">
        <v>10</v>
      </c>
      <c r="C6" s="39">
        <v>325</v>
      </c>
      <c r="D6" t="s">
        <v>111</v>
      </c>
    </row>
    <row r="7" spans="1:4" ht="15" customHeight="1">
      <c r="A7" s="39" t="s">
        <v>112</v>
      </c>
      <c r="B7" s="99">
        <v>41</v>
      </c>
      <c r="C7" s="39">
        <v>41</v>
      </c>
      <c r="D7" t="s">
        <v>113</v>
      </c>
    </row>
    <row r="8" spans="1:4" ht="15" customHeight="1">
      <c r="A8" s="39" t="s">
        <v>114</v>
      </c>
      <c r="B8" s="99"/>
      <c r="C8" s="39" t="s">
        <v>116</v>
      </c>
      <c r="D8" t="s">
        <v>115</v>
      </c>
    </row>
    <row r="9" spans="1:4" ht="15" customHeight="1">
      <c r="A9" s="39" t="s">
        <v>117</v>
      </c>
      <c r="B9" s="99">
        <v>40</v>
      </c>
      <c r="C9" s="39" t="s">
        <v>99</v>
      </c>
      <c r="D9" t="s">
        <v>118</v>
      </c>
    </row>
    <row r="10" spans="1:4" ht="15" customHeight="1">
      <c r="A10" s="39" t="s">
        <v>119</v>
      </c>
      <c r="B10" s="99"/>
      <c r="C10" s="39" t="s">
        <v>121</v>
      </c>
      <c r="D10" t="s">
        <v>120</v>
      </c>
    </row>
    <row r="11" spans="1:4" ht="15" customHeight="1">
      <c r="A11" s="39" t="s">
        <v>122</v>
      </c>
      <c r="B11" s="99">
        <v>18</v>
      </c>
      <c r="C11" s="39">
        <v>225</v>
      </c>
      <c r="D11" t="s">
        <v>123</v>
      </c>
    </row>
    <row r="12" spans="1:4" ht="15" customHeight="1">
      <c r="A12" s="39" t="s">
        <v>133</v>
      </c>
      <c r="B12" s="99">
        <v>46</v>
      </c>
      <c r="C12" s="39">
        <v>225</v>
      </c>
      <c r="D12" t="s">
        <v>63</v>
      </c>
    </row>
    <row r="13" spans="1:4" ht="15" customHeight="1">
      <c r="A13" s="39" t="s">
        <v>42</v>
      </c>
      <c r="B13" s="99">
        <v>32</v>
      </c>
      <c r="C13" s="39">
        <v>225</v>
      </c>
      <c r="D13" t="s">
        <v>79</v>
      </c>
    </row>
    <row r="14" spans="1:4" ht="15" customHeight="1">
      <c r="A14" s="39" t="s">
        <v>43</v>
      </c>
      <c r="B14" s="99">
        <v>205</v>
      </c>
      <c r="C14" s="39" t="s">
        <v>121</v>
      </c>
      <c r="D14" t="s">
        <v>124</v>
      </c>
    </row>
    <row r="15" spans="1:4" ht="15" customHeight="1">
      <c r="A15" s="39" t="s">
        <v>44</v>
      </c>
      <c r="B15" s="99">
        <v>33</v>
      </c>
      <c r="C15" s="39">
        <v>41</v>
      </c>
      <c r="D15" t="s">
        <v>125</v>
      </c>
    </row>
    <row r="16" spans="1:4" ht="15" customHeight="1">
      <c r="A16" s="100" t="s">
        <v>126</v>
      </c>
      <c r="B16" s="99"/>
      <c r="C16" s="39">
        <v>325</v>
      </c>
      <c r="D16" t="s">
        <v>127</v>
      </c>
    </row>
    <row r="17" spans="1:4" ht="15" customHeight="1">
      <c r="A17" s="39" t="s">
        <v>128</v>
      </c>
      <c r="B17" s="99" t="s">
        <v>58</v>
      </c>
      <c r="C17" s="39">
        <v>305</v>
      </c>
      <c r="D17" t="s">
        <v>129</v>
      </c>
    </row>
    <row r="18" spans="1:4" ht="15" customHeight="1">
      <c r="A18" s="39" t="s">
        <v>45</v>
      </c>
      <c r="B18" s="99">
        <v>10</v>
      </c>
      <c r="C18" s="39" t="s">
        <v>121</v>
      </c>
      <c r="D18" t="s">
        <v>130</v>
      </c>
    </row>
    <row r="19" spans="1:4" ht="15" customHeight="1">
      <c r="A19" s="39" t="s">
        <v>46</v>
      </c>
      <c r="B19" s="99" t="s">
        <v>100</v>
      </c>
      <c r="C19" s="39">
        <v>204</v>
      </c>
      <c r="D19" t="s">
        <v>131</v>
      </c>
    </row>
    <row r="20" spans="1:4" ht="15" customHeight="1">
      <c r="A20" s="39" t="s">
        <v>47</v>
      </c>
      <c r="B20" s="99">
        <v>29</v>
      </c>
      <c r="C20" s="39">
        <v>225</v>
      </c>
      <c r="D20" t="s">
        <v>132</v>
      </c>
    </row>
    <row r="21" spans="1:4" ht="15" customHeight="1">
      <c r="A21" s="39" t="s">
        <v>48</v>
      </c>
      <c r="B21" s="99">
        <v>47</v>
      </c>
      <c r="C21" s="39">
        <v>40</v>
      </c>
      <c r="D21" t="s">
        <v>65</v>
      </c>
    </row>
    <row r="22" spans="1:4" ht="15" customHeight="1">
      <c r="A22" s="39" t="s">
        <v>133</v>
      </c>
      <c r="B22" s="99">
        <v>11</v>
      </c>
      <c r="C22" s="39">
        <v>41</v>
      </c>
      <c r="D22" t="s">
        <v>65</v>
      </c>
    </row>
    <row r="23" spans="1:4" ht="15" customHeight="1">
      <c r="A23" s="39" t="s">
        <v>49</v>
      </c>
      <c r="B23" s="99"/>
      <c r="C23" s="39" t="s">
        <v>121</v>
      </c>
      <c r="D23" t="s">
        <v>134</v>
      </c>
    </row>
    <row r="24" spans="1:4" ht="15" customHeight="1">
      <c r="A24" s="39" t="s">
        <v>135</v>
      </c>
      <c r="B24" s="99">
        <v>33</v>
      </c>
      <c r="C24" s="39">
        <v>202</v>
      </c>
      <c r="D24" t="s">
        <v>136</v>
      </c>
    </row>
    <row r="25" spans="1:4" ht="15" customHeight="1">
      <c r="A25" s="39" t="s">
        <v>50</v>
      </c>
      <c r="B25" s="99"/>
      <c r="C25" s="39">
        <v>225</v>
      </c>
      <c r="D25" t="s">
        <v>137</v>
      </c>
    </row>
    <row r="26" spans="1:4" ht="15" customHeight="1">
      <c r="A26" s="39" t="s">
        <v>51</v>
      </c>
      <c r="B26" s="99"/>
      <c r="C26" s="39">
        <v>325</v>
      </c>
      <c r="D26" t="s">
        <v>138</v>
      </c>
    </row>
    <row r="27" spans="1:4" ht="15" customHeight="1">
      <c r="A27" s="39" t="s">
        <v>53</v>
      </c>
      <c r="B27" s="99" t="s">
        <v>100</v>
      </c>
      <c r="C27" s="39">
        <v>204</v>
      </c>
      <c r="D27" t="s">
        <v>123</v>
      </c>
    </row>
    <row r="28" spans="1:4" ht="15" customHeight="1">
      <c r="A28" s="39" t="s">
        <v>54</v>
      </c>
      <c r="B28" s="99"/>
      <c r="C28" s="39">
        <v>125</v>
      </c>
      <c r="D28" t="s">
        <v>139</v>
      </c>
    </row>
    <row r="29" spans="1:4" ht="15" customHeight="1">
      <c r="A29" s="39" t="s">
        <v>140</v>
      </c>
      <c r="B29" s="99"/>
      <c r="C29" s="39">
        <v>325</v>
      </c>
      <c r="D29" t="s">
        <v>65</v>
      </c>
    </row>
    <row r="30" spans="1:4" ht="15" customHeight="1">
      <c r="A30" s="39" t="s">
        <v>55</v>
      </c>
      <c r="B30" s="99" t="s">
        <v>58</v>
      </c>
      <c r="C30" s="39">
        <v>225</v>
      </c>
      <c r="D30" t="s">
        <v>141</v>
      </c>
    </row>
    <row r="31" spans="1:3" ht="15" customHeight="1">
      <c r="A31" s="39" t="s">
        <v>142</v>
      </c>
      <c r="B31" s="99"/>
      <c r="C31" s="39"/>
    </row>
    <row r="32" spans="1:4" ht="15" customHeight="1">
      <c r="A32" s="39" t="s">
        <v>143</v>
      </c>
      <c r="B32" s="99"/>
      <c r="C32" s="39" t="s">
        <v>99</v>
      </c>
      <c r="D32" t="s">
        <v>144</v>
      </c>
    </row>
    <row r="33" spans="1:4" ht="15" customHeight="1">
      <c r="A33" s="39" t="s">
        <v>56</v>
      </c>
      <c r="B33" s="99">
        <v>30</v>
      </c>
      <c r="C33" s="39">
        <v>225</v>
      </c>
      <c r="D33" t="s">
        <v>145</v>
      </c>
    </row>
    <row r="34" spans="1:4" ht="15" customHeight="1">
      <c r="A34" s="39" t="s">
        <v>146</v>
      </c>
      <c r="B34" s="99"/>
      <c r="C34" s="39"/>
      <c r="D34" t="s">
        <v>144</v>
      </c>
    </row>
    <row r="35" spans="1:4" ht="15" customHeight="1">
      <c r="A35" s="39" t="s">
        <v>147</v>
      </c>
      <c r="B35" s="39"/>
      <c r="C35" s="39">
        <v>10</v>
      </c>
      <c r="D35" t="s">
        <v>148</v>
      </c>
    </row>
    <row r="36" spans="1:4" ht="15" customHeight="1">
      <c r="A36" s="39" t="s">
        <v>57</v>
      </c>
      <c r="B36" s="39"/>
      <c r="C36" s="39" t="s">
        <v>121</v>
      </c>
      <c r="D36" t="s">
        <v>149</v>
      </c>
    </row>
    <row r="37" spans="1:4" ht="15" customHeight="1">
      <c r="A37" s="39" t="s">
        <v>150</v>
      </c>
      <c r="B37" s="39"/>
      <c r="C37" s="39">
        <v>225</v>
      </c>
      <c r="D37" t="s">
        <v>151</v>
      </c>
    </row>
    <row r="38" spans="1:4" ht="15" customHeight="1">
      <c r="A38" s="39" t="s">
        <v>60</v>
      </c>
      <c r="B38" s="39"/>
      <c r="C38" s="39" t="s">
        <v>97</v>
      </c>
      <c r="D38" t="s">
        <v>152</v>
      </c>
    </row>
    <row r="39" spans="1:4" ht="15" customHeight="1">
      <c r="A39" s="39" t="s">
        <v>85</v>
      </c>
      <c r="B39" s="39"/>
      <c r="C39" s="39">
        <v>225</v>
      </c>
      <c r="D39" t="s">
        <v>86</v>
      </c>
    </row>
    <row r="40" spans="1:4" ht="15" customHeight="1">
      <c r="A40" s="39" t="s">
        <v>153</v>
      </c>
      <c r="B40" s="39"/>
      <c r="C40" s="39" t="s">
        <v>121</v>
      </c>
      <c r="D40" t="s">
        <v>154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62" zoomScaleNormal="62" zoomScaleSheetLayoutView="62" zoomScalePageLayoutView="44" workbookViewId="0" topLeftCell="A1">
      <selection activeCell="Q72" sqref="Q72:Q73"/>
    </sheetView>
  </sheetViews>
  <sheetFormatPr defaultColWidth="9.00390625" defaultRowHeight="12.75"/>
  <cols>
    <col min="1" max="1" width="5.375" style="11" customWidth="1"/>
    <col min="2" max="2" width="5.00390625" style="11" customWidth="1"/>
    <col min="3" max="3" width="4.625" style="9" customWidth="1"/>
    <col min="4" max="4" width="25.75390625" style="9" customWidth="1"/>
    <col min="5" max="5" width="4.75390625" style="9" customWidth="1"/>
    <col min="6" max="6" width="25.75390625" style="9" customWidth="1"/>
    <col min="7" max="7" width="5.00390625" style="9" customWidth="1"/>
    <col min="8" max="8" width="25.75390625" style="9" customWidth="1"/>
    <col min="9" max="9" width="4.75390625" style="9" customWidth="1"/>
    <col min="10" max="10" width="30.625" style="9" customWidth="1"/>
    <col min="11" max="11" width="4.75390625" style="9" customWidth="1"/>
    <col min="12" max="12" width="28.25390625" style="9" customWidth="1"/>
    <col min="13" max="13" width="4.75390625" style="9" customWidth="1"/>
    <col min="14" max="15" width="3.875" style="11" bestFit="1" customWidth="1"/>
    <col min="16" max="16" width="4.75390625" style="9" bestFit="1" customWidth="1"/>
    <col min="17" max="17" width="27.25390625" style="9" customWidth="1"/>
    <col min="18" max="18" width="5.625" style="9" customWidth="1"/>
    <col min="19" max="19" width="25.75390625" style="9" customWidth="1"/>
    <col min="20" max="20" width="4.25390625" style="9" customWidth="1"/>
    <col min="21" max="21" width="25.75390625" style="9" customWidth="1"/>
    <col min="22" max="22" width="4.75390625" style="9" customWidth="1"/>
    <col min="23" max="23" width="27.625" style="9" customWidth="1"/>
    <col min="24" max="24" width="5.625" style="9" customWidth="1"/>
    <col min="25" max="25" width="25.75390625" style="9" customWidth="1"/>
    <col min="26" max="26" width="5.625" style="9" customWidth="1"/>
    <col min="27" max="28" width="3.875" style="11" customWidth="1"/>
    <col min="29" max="29" width="4.75390625" style="9" customWidth="1"/>
    <col min="30" max="30" width="45.375" style="9" customWidth="1"/>
    <col min="31" max="31" width="6.00390625" style="9" customWidth="1"/>
    <col min="32" max="32" width="25.75390625" style="9" customWidth="1"/>
    <col min="33" max="33" width="5.25390625" style="9" customWidth="1"/>
    <col min="34" max="34" width="25.75390625" style="9" customWidth="1"/>
    <col min="35" max="35" width="4.75390625" style="9" customWidth="1"/>
    <col min="36" max="36" width="25.75390625" style="9" customWidth="1"/>
    <col min="37" max="37" width="5.125" style="9" customWidth="1"/>
    <col min="38" max="38" width="28.75390625" style="9" customWidth="1"/>
    <col min="39" max="39" width="5.625" style="9" customWidth="1"/>
    <col min="40" max="40" width="28.25390625" style="9" customWidth="1"/>
    <col min="41" max="41" width="5.625" style="9" customWidth="1"/>
    <col min="42" max="42" width="25.75390625" style="9" customWidth="1"/>
    <col min="43" max="43" width="5.25390625" style="9" customWidth="1"/>
    <col min="44" max="45" width="3.875" style="9" customWidth="1"/>
    <col min="46" max="46" width="4.75390625" style="9" customWidth="1"/>
    <col min="47" max="47" width="27.625" style="9" customWidth="1"/>
    <col min="48" max="48" width="4.25390625" style="9" customWidth="1"/>
    <col min="49" max="49" width="27.375" style="9" customWidth="1"/>
    <col min="50" max="50" width="4.25390625" style="9" customWidth="1"/>
    <col min="51" max="51" width="27.00390625" style="9" customWidth="1"/>
    <col min="52" max="52" width="5.125" style="9" customWidth="1"/>
    <col min="53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/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7"/>
      <c r="N2" s="97"/>
      <c r="O2" s="97"/>
      <c r="P2" s="97"/>
      <c r="Q2" s="97"/>
      <c r="R2" s="97"/>
      <c r="S2" s="97"/>
      <c r="T2" s="97"/>
      <c r="W2" s="264" t="s">
        <v>67</v>
      </c>
      <c r="X2" s="264"/>
      <c r="Y2" s="264"/>
      <c r="Z2" s="264"/>
      <c r="AA2" s="264"/>
      <c r="AB2" s="264"/>
      <c r="AC2" s="264"/>
      <c r="AD2" s="264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>
        <v>125</v>
      </c>
      <c r="F3" s="30" t="s">
        <v>199</v>
      </c>
      <c r="G3" s="30">
        <v>36</v>
      </c>
      <c r="H3" s="30"/>
      <c r="I3" s="30"/>
      <c r="J3" s="30"/>
      <c r="K3" s="30"/>
      <c r="M3" s="96"/>
      <c r="N3" s="96"/>
      <c r="O3" s="96"/>
      <c r="P3" s="96"/>
      <c r="Q3" s="96"/>
      <c r="R3" s="96"/>
      <c r="S3" s="96"/>
      <c r="T3" s="96"/>
      <c r="U3" s="166" t="s">
        <v>217</v>
      </c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5"/>
      <c r="M4" s="95"/>
      <c r="N4" s="95"/>
      <c r="O4" s="95"/>
      <c r="P4" s="95"/>
      <c r="Q4" s="95"/>
      <c r="R4" s="95"/>
      <c r="S4" s="95"/>
      <c r="T4" s="95"/>
      <c r="U4" s="264" t="s">
        <v>162</v>
      </c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108"/>
      <c r="AH4" s="108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38" customFormat="1" ht="18.75" customHeight="1" thickBot="1">
      <c r="B6" s="37" t="s">
        <v>38</v>
      </c>
      <c r="D6" s="37">
        <v>36</v>
      </c>
      <c r="E6" s="37"/>
      <c r="F6" s="37">
        <v>36</v>
      </c>
      <c r="G6" s="37"/>
      <c r="H6" s="37">
        <v>36</v>
      </c>
      <c r="I6" s="37"/>
      <c r="J6" s="37">
        <v>36</v>
      </c>
      <c r="K6" s="37"/>
      <c r="L6" s="37">
        <v>36</v>
      </c>
      <c r="M6" s="37"/>
      <c r="N6" s="37"/>
      <c r="O6" s="37"/>
      <c r="P6" s="37"/>
      <c r="Q6" s="37">
        <v>36</v>
      </c>
      <c r="R6" s="37"/>
      <c r="S6" s="37">
        <v>36</v>
      </c>
      <c r="T6" s="37"/>
      <c r="U6" s="37">
        <v>36</v>
      </c>
      <c r="V6" s="37"/>
      <c r="W6" s="37">
        <v>36</v>
      </c>
      <c r="X6" s="37"/>
      <c r="Y6" s="37">
        <v>36</v>
      </c>
      <c r="Z6" s="37"/>
      <c r="AA6" s="37"/>
      <c r="AB6" s="37"/>
      <c r="AC6" s="37"/>
      <c r="AD6" s="37">
        <v>36</v>
      </c>
      <c r="AE6" s="37"/>
      <c r="AF6" s="37">
        <v>36</v>
      </c>
      <c r="AG6" s="37"/>
      <c r="AH6" s="37">
        <v>36</v>
      </c>
      <c r="AJ6" s="37">
        <v>36</v>
      </c>
      <c r="AL6" s="37">
        <v>36</v>
      </c>
      <c r="AN6" s="37">
        <v>36</v>
      </c>
      <c r="AP6" s="37">
        <v>36</v>
      </c>
      <c r="AQ6" s="37"/>
      <c r="AR6" s="37"/>
      <c r="AU6" s="37">
        <v>36</v>
      </c>
      <c r="AV6" s="37"/>
      <c r="AW6" s="37">
        <v>36</v>
      </c>
      <c r="AX6" s="37"/>
      <c r="AY6" s="37">
        <v>36</v>
      </c>
    </row>
    <row r="7" spans="1:52" s="18" customFormat="1" ht="18.75" customHeight="1" thickBot="1">
      <c r="A7" s="237" t="s">
        <v>13</v>
      </c>
      <c r="B7" s="247" t="s">
        <v>6</v>
      </c>
      <c r="C7" s="167" t="s">
        <v>0</v>
      </c>
      <c r="D7" s="239" t="s">
        <v>68</v>
      </c>
      <c r="E7" s="138"/>
      <c r="F7" s="138">
        <v>10</v>
      </c>
      <c r="G7" s="138"/>
      <c r="H7" s="101">
        <v>102</v>
      </c>
      <c r="I7" s="15"/>
      <c r="J7" s="138">
        <v>104</v>
      </c>
      <c r="K7" s="138"/>
      <c r="L7" s="138">
        <v>125</v>
      </c>
      <c r="M7" s="138"/>
      <c r="N7" s="178" t="s">
        <v>13</v>
      </c>
      <c r="O7" s="173" t="s">
        <v>6</v>
      </c>
      <c r="P7" s="208" t="s">
        <v>0</v>
      </c>
      <c r="Q7" s="174" t="s">
        <v>97</v>
      </c>
      <c r="R7" s="175"/>
      <c r="S7" s="174">
        <v>20</v>
      </c>
      <c r="T7" s="175"/>
      <c r="U7" s="195">
        <v>202</v>
      </c>
      <c r="V7" s="195"/>
      <c r="W7" s="176">
        <v>204</v>
      </c>
      <c r="X7" s="177"/>
      <c r="Y7" s="176">
        <v>225</v>
      </c>
      <c r="Z7" s="177"/>
      <c r="AA7" s="178" t="s">
        <v>13</v>
      </c>
      <c r="AB7" s="173" t="s">
        <v>6</v>
      </c>
      <c r="AC7" s="167" t="s">
        <v>0</v>
      </c>
      <c r="AD7" s="168" t="s">
        <v>99</v>
      </c>
      <c r="AE7" s="169"/>
      <c r="AF7" s="138">
        <v>30</v>
      </c>
      <c r="AG7" s="169"/>
      <c r="AH7" s="138" t="s">
        <v>178</v>
      </c>
      <c r="AI7" s="169"/>
      <c r="AJ7" s="182">
        <v>305</v>
      </c>
      <c r="AK7" s="168"/>
      <c r="AL7" s="103">
        <v>304</v>
      </c>
      <c r="AM7" s="56"/>
      <c r="AN7" s="182">
        <v>344</v>
      </c>
      <c r="AO7" s="168"/>
      <c r="AP7" s="182">
        <v>325</v>
      </c>
      <c r="AQ7" s="168"/>
      <c r="AR7" s="178" t="s">
        <v>13</v>
      </c>
      <c r="AS7" s="173" t="s">
        <v>6</v>
      </c>
      <c r="AT7" s="167" t="s">
        <v>0</v>
      </c>
      <c r="AU7" s="233">
        <v>40</v>
      </c>
      <c r="AV7" s="234"/>
      <c r="AW7" s="233">
        <v>41</v>
      </c>
      <c r="AX7" s="234"/>
      <c r="AY7" s="228" t="s">
        <v>121</v>
      </c>
      <c r="AZ7" s="229"/>
    </row>
    <row r="8" spans="1:52" s="18" customFormat="1" ht="23.25" customHeight="1" thickBot="1">
      <c r="A8" s="238"/>
      <c r="B8" s="248"/>
      <c r="C8" s="167"/>
      <c r="D8" s="93" t="s">
        <v>102</v>
      </c>
      <c r="E8" s="92" t="s">
        <v>1</v>
      </c>
      <c r="F8" s="93" t="s">
        <v>102</v>
      </c>
      <c r="G8" s="92" t="s">
        <v>1</v>
      </c>
      <c r="H8" s="93" t="s">
        <v>102</v>
      </c>
      <c r="I8" s="92" t="s">
        <v>1</v>
      </c>
      <c r="J8" s="93" t="s">
        <v>102</v>
      </c>
      <c r="K8" s="92" t="s">
        <v>1</v>
      </c>
      <c r="L8" s="93" t="s">
        <v>102</v>
      </c>
      <c r="M8" s="92" t="s">
        <v>1</v>
      </c>
      <c r="N8" s="179"/>
      <c r="O8" s="123"/>
      <c r="P8" s="209"/>
      <c r="Q8" s="93" t="s">
        <v>102</v>
      </c>
      <c r="R8" s="92" t="s">
        <v>1</v>
      </c>
      <c r="S8" s="93" t="s">
        <v>102</v>
      </c>
      <c r="T8" s="92" t="s">
        <v>1</v>
      </c>
      <c r="U8" s="93" t="s">
        <v>102</v>
      </c>
      <c r="V8" s="92" t="s">
        <v>1</v>
      </c>
      <c r="W8" s="93" t="s">
        <v>102</v>
      </c>
      <c r="X8" s="92" t="s">
        <v>1</v>
      </c>
      <c r="Y8" s="93" t="s">
        <v>102</v>
      </c>
      <c r="Z8" s="92" t="s">
        <v>1</v>
      </c>
      <c r="AA8" s="179"/>
      <c r="AB8" s="123"/>
      <c r="AC8" s="167"/>
      <c r="AD8" s="93" t="s">
        <v>102</v>
      </c>
      <c r="AE8" s="92" t="s">
        <v>1</v>
      </c>
      <c r="AF8" s="93" t="s">
        <v>102</v>
      </c>
      <c r="AG8" s="92" t="s">
        <v>1</v>
      </c>
      <c r="AH8" s="93" t="s">
        <v>102</v>
      </c>
      <c r="AI8" s="92" t="s">
        <v>1</v>
      </c>
      <c r="AJ8" s="93" t="s">
        <v>102</v>
      </c>
      <c r="AK8" s="92" t="s">
        <v>1</v>
      </c>
      <c r="AL8" s="93" t="s">
        <v>102</v>
      </c>
      <c r="AM8" s="92" t="s">
        <v>1</v>
      </c>
      <c r="AN8" s="93" t="s">
        <v>102</v>
      </c>
      <c r="AO8" s="92" t="s">
        <v>1</v>
      </c>
      <c r="AP8" s="93" t="s">
        <v>102</v>
      </c>
      <c r="AQ8" s="92" t="s">
        <v>1</v>
      </c>
      <c r="AR8" s="179"/>
      <c r="AS8" s="123"/>
      <c r="AT8" s="167"/>
      <c r="AU8" s="93" t="s">
        <v>102</v>
      </c>
      <c r="AV8" s="92" t="s">
        <v>1</v>
      </c>
      <c r="AW8" s="93" t="s">
        <v>102</v>
      </c>
      <c r="AX8" s="92" t="s">
        <v>1</v>
      </c>
      <c r="AY8" s="93" t="s">
        <v>102</v>
      </c>
      <c r="AZ8" s="92" t="s">
        <v>1</v>
      </c>
    </row>
    <row r="9" spans="1:52" s="19" customFormat="1" ht="42" customHeight="1" thickBot="1">
      <c r="A9" s="240">
        <v>44641</v>
      </c>
      <c r="B9" s="242" t="s">
        <v>7</v>
      </c>
      <c r="C9" s="217">
        <v>0</v>
      </c>
      <c r="D9" s="134"/>
      <c r="E9" s="124"/>
      <c r="F9" s="115"/>
      <c r="G9" s="115"/>
      <c r="H9" s="115"/>
      <c r="I9" s="115"/>
      <c r="J9" s="115"/>
      <c r="K9" s="115"/>
      <c r="L9" s="124"/>
      <c r="M9" s="170"/>
      <c r="N9" s="180">
        <v>44641</v>
      </c>
      <c r="O9" s="210" t="s">
        <v>7</v>
      </c>
      <c r="P9" s="171">
        <v>0</v>
      </c>
      <c r="Q9" s="115"/>
      <c r="R9" s="115"/>
      <c r="S9" s="115"/>
      <c r="T9" s="115"/>
      <c r="U9" s="115" t="s">
        <v>103</v>
      </c>
      <c r="V9" s="115">
        <v>18</v>
      </c>
      <c r="W9" s="156"/>
      <c r="X9" s="156"/>
      <c r="Y9" s="115"/>
      <c r="Z9" s="115"/>
      <c r="AA9" s="180">
        <v>44641</v>
      </c>
      <c r="AB9" s="123" t="s">
        <v>7</v>
      </c>
      <c r="AC9" s="141">
        <v>0</v>
      </c>
      <c r="AD9" s="124" t="s">
        <v>192</v>
      </c>
      <c r="AE9" s="115">
        <v>28</v>
      </c>
      <c r="AF9" s="115"/>
      <c r="AG9" s="115"/>
      <c r="AH9" s="115"/>
      <c r="AI9" s="115"/>
      <c r="AJ9" s="115"/>
      <c r="AK9" s="115"/>
      <c r="AL9" s="156"/>
      <c r="AM9" s="156"/>
      <c r="AN9" s="156"/>
      <c r="AO9" s="156"/>
      <c r="AP9" s="183"/>
      <c r="AQ9" s="115"/>
      <c r="AR9" s="180">
        <v>44641</v>
      </c>
      <c r="AS9" s="123" t="s">
        <v>7</v>
      </c>
      <c r="AT9" s="141">
        <v>0</v>
      </c>
      <c r="AU9" s="147"/>
      <c r="AV9" s="231"/>
      <c r="AW9" s="147"/>
      <c r="AX9" s="231"/>
      <c r="AY9" s="115"/>
      <c r="AZ9" s="147"/>
    </row>
    <row r="10" spans="1:52" s="19" customFormat="1" ht="45.75" customHeight="1" thickBot="1">
      <c r="A10" s="241"/>
      <c r="B10" s="242"/>
      <c r="C10" s="217"/>
      <c r="D10" s="135"/>
      <c r="E10" s="125"/>
      <c r="F10" s="116"/>
      <c r="G10" s="116"/>
      <c r="H10" s="133"/>
      <c r="I10" s="133"/>
      <c r="J10" s="116"/>
      <c r="K10" s="116"/>
      <c r="L10" s="125"/>
      <c r="M10" s="159"/>
      <c r="N10" s="181"/>
      <c r="O10" s="211"/>
      <c r="P10" s="172"/>
      <c r="Q10" s="131"/>
      <c r="R10" s="116"/>
      <c r="S10" s="116"/>
      <c r="T10" s="116"/>
      <c r="U10" s="116"/>
      <c r="V10" s="116"/>
      <c r="W10" s="157"/>
      <c r="X10" s="157"/>
      <c r="Y10" s="116"/>
      <c r="Z10" s="116"/>
      <c r="AA10" s="181"/>
      <c r="AB10" s="196"/>
      <c r="AC10" s="142"/>
      <c r="AD10" s="125"/>
      <c r="AE10" s="116"/>
      <c r="AF10" s="116"/>
      <c r="AG10" s="116"/>
      <c r="AH10" s="116"/>
      <c r="AI10" s="116"/>
      <c r="AJ10" s="116"/>
      <c r="AK10" s="116"/>
      <c r="AL10" s="157"/>
      <c r="AM10" s="157"/>
      <c r="AN10" s="157"/>
      <c r="AO10" s="157"/>
      <c r="AP10" s="184"/>
      <c r="AQ10" s="116"/>
      <c r="AR10" s="181"/>
      <c r="AS10" s="196"/>
      <c r="AT10" s="142"/>
      <c r="AU10" s="148"/>
      <c r="AV10" s="232"/>
      <c r="AW10" s="148"/>
      <c r="AX10" s="232"/>
      <c r="AY10" s="116"/>
      <c r="AZ10" s="148"/>
    </row>
    <row r="11" spans="1:52" s="19" customFormat="1" ht="37.5" customHeight="1" thickBot="1">
      <c r="A11" s="241"/>
      <c r="B11" s="242"/>
      <c r="C11" s="217">
        <v>1</v>
      </c>
      <c r="D11" s="115" t="s">
        <v>165</v>
      </c>
      <c r="E11" s="115" t="s">
        <v>58</v>
      </c>
      <c r="F11" s="115" t="s">
        <v>169</v>
      </c>
      <c r="G11" s="115">
        <v>47</v>
      </c>
      <c r="H11" s="115" t="s">
        <v>103</v>
      </c>
      <c r="I11" s="115">
        <v>18</v>
      </c>
      <c r="J11" s="115" t="s">
        <v>209</v>
      </c>
      <c r="K11" s="115">
        <v>32</v>
      </c>
      <c r="L11" s="115" t="s">
        <v>218</v>
      </c>
      <c r="M11" s="115">
        <v>11</v>
      </c>
      <c r="N11" s="181"/>
      <c r="O11" s="211"/>
      <c r="P11" s="149">
        <v>1</v>
      </c>
      <c r="Q11" s="117" t="s">
        <v>190</v>
      </c>
      <c r="R11" s="115">
        <v>33</v>
      </c>
      <c r="S11" s="115" t="s">
        <v>206</v>
      </c>
      <c r="T11" s="115"/>
      <c r="U11" s="115" t="s">
        <v>204</v>
      </c>
      <c r="V11" s="115">
        <v>20</v>
      </c>
      <c r="W11" s="134" t="s">
        <v>185</v>
      </c>
      <c r="X11" s="115">
        <v>21</v>
      </c>
      <c r="Y11" s="117" t="s">
        <v>186</v>
      </c>
      <c r="Z11" s="115">
        <v>30</v>
      </c>
      <c r="AA11" s="181"/>
      <c r="AB11" s="196"/>
      <c r="AC11" s="138">
        <v>1</v>
      </c>
      <c r="AD11" s="117" t="s">
        <v>193</v>
      </c>
      <c r="AE11" s="115">
        <v>28</v>
      </c>
      <c r="AF11" s="115" t="s">
        <v>194</v>
      </c>
      <c r="AG11" s="115"/>
      <c r="AH11" s="115" t="s">
        <v>194</v>
      </c>
      <c r="AI11" s="115"/>
      <c r="AJ11" s="115" t="s">
        <v>220</v>
      </c>
      <c r="AK11" s="117"/>
      <c r="AL11" s="115" t="s">
        <v>220</v>
      </c>
      <c r="AM11" s="117"/>
      <c r="AN11" s="115" t="s">
        <v>220</v>
      </c>
      <c r="AO11" s="117"/>
      <c r="AP11" s="115" t="s">
        <v>194</v>
      </c>
      <c r="AQ11" s="115"/>
      <c r="AR11" s="181"/>
      <c r="AS11" s="196"/>
      <c r="AT11" s="138">
        <v>1</v>
      </c>
      <c r="AU11" s="115" t="s">
        <v>220</v>
      </c>
      <c r="AV11" s="230"/>
      <c r="AW11" s="115" t="s">
        <v>220</v>
      </c>
      <c r="AX11" s="230"/>
      <c r="AY11" s="115" t="s">
        <v>221</v>
      </c>
      <c r="AZ11" s="147"/>
    </row>
    <row r="12" spans="1:52" s="19" customFormat="1" ht="37.5" customHeight="1" thickBot="1">
      <c r="A12" s="241"/>
      <c r="B12" s="242"/>
      <c r="C12" s="217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81"/>
      <c r="O12" s="211"/>
      <c r="P12" s="150"/>
      <c r="Q12" s="118"/>
      <c r="R12" s="116"/>
      <c r="S12" s="116"/>
      <c r="T12" s="116"/>
      <c r="U12" s="116"/>
      <c r="V12" s="116"/>
      <c r="W12" s="135"/>
      <c r="X12" s="116"/>
      <c r="Y12" s="118"/>
      <c r="Z12" s="116"/>
      <c r="AA12" s="181"/>
      <c r="AB12" s="196"/>
      <c r="AC12" s="138"/>
      <c r="AD12" s="118"/>
      <c r="AE12" s="116"/>
      <c r="AF12" s="116"/>
      <c r="AG12" s="116"/>
      <c r="AH12" s="116"/>
      <c r="AI12" s="116"/>
      <c r="AJ12" s="116"/>
      <c r="AK12" s="118"/>
      <c r="AL12" s="116"/>
      <c r="AM12" s="118"/>
      <c r="AN12" s="116"/>
      <c r="AO12" s="118"/>
      <c r="AP12" s="116"/>
      <c r="AQ12" s="116"/>
      <c r="AR12" s="181"/>
      <c r="AS12" s="196"/>
      <c r="AT12" s="138"/>
      <c r="AU12" s="116"/>
      <c r="AV12" s="148"/>
      <c r="AW12" s="116"/>
      <c r="AX12" s="148"/>
      <c r="AY12" s="116"/>
      <c r="AZ12" s="148"/>
    </row>
    <row r="13" spans="1:52" s="19" customFormat="1" ht="37.5" customHeight="1" thickBot="1">
      <c r="A13" s="241"/>
      <c r="B13" s="242"/>
      <c r="C13" s="217">
        <v>2</v>
      </c>
      <c r="D13" s="115" t="s">
        <v>169</v>
      </c>
      <c r="E13" s="115">
        <v>47</v>
      </c>
      <c r="F13" s="115" t="s">
        <v>103</v>
      </c>
      <c r="G13" s="115">
        <v>18</v>
      </c>
      <c r="H13" s="115" t="s">
        <v>195</v>
      </c>
      <c r="I13" s="115">
        <v>10</v>
      </c>
      <c r="J13" s="115" t="s">
        <v>165</v>
      </c>
      <c r="K13" s="115" t="s">
        <v>58</v>
      </c>
      <c r="L13" s="117" t="s">
        <v>186</v>
      </c>
      <c r="M13" s="115">
        <v>30</v>
      </c>
      <c r="N13" s="181"/>
      <c r="O13" s="211"/>
      <c r="P13" s="171">
        <v>2</v>
      </c>
      <c r="Q13" s="115" t="s">
        <v>188</v>
      </c>
      <c r="R13" s="115">
        <v>46</v>
      </c>
      <c r="S13" s="115" t="s">
        <v>206</v>
      </c>
      <c r="T13" s="115"/>
      <c r="U13" s="115" t="s">
        <v>159</v>
      </c>
      <c r="V13" s="115">
        <v>32</v>
      </c>
      <c r="W13" s="115" t="s">
        <v>204</v>
      </c>
      <c r="X13" s="115">
        <v>20</v>
      </c>
      <c r="Y13" s="115" t="s">
        <v>191</v>
      </c>
      <c r="Z13" s="115">
        <v>33</v>
      </c>
      <c r="AA13" s="181"/>
      <c r="AB13" s="196"/>
      <c r="AC13" s="141">
        <v>2</v>
      </c>
      <c r="AD13" s="117" t="s">
        <v>193</v>
      </c>
      <c r="AE13" s="115">
        <v>28</v>
      </c>
      <c r="AF13" s="115" t="s">
        <v>194</v>
      </c>
      <c r="AG13" s="115"/>
      <c r="AH13" s="115" t="s">
        <v>194</v>
      </c>
      <c r="AI13" s="115"/>
      <c r="AJ13" s="115" t="s">
        <v>220</v>
      </c>
      <c r="AK13" s="117"/>
      <c r="AL13" s="115" t="s">
        <v>220</v>
      </c>
      <c r="AM13" s="117"/>
      <c r="AN13" s="115" t="s">
        <v>220</v>
      </c>
      <c r="AO13" s="117"/>
      <c r="AP13" s="115" t="s">
        <v>194</v>
      </c>
      <c r="AQ13" s="117"/>
      <c r="AR13" s="181"/>
      <c r="AS13" s="196"/>
      <c r="AT13" s="138">
        <v>2</v>
      </c>
      <c r="AU13" s="115" t="s">
        <v>220</v>
      </c>
      <c r="AV13" s="230"/>
      <c r="AW13" s="115" t="s">
        <v>220</v>
      </c>
      <c r="AX13" s="230"/>
      <c r="AY13" s="115" t="s">
        <v>221</v>
      </c>
      <c r="AZ13" s="147"/>
    </row>
    <row r="14" spans="1:52" s="19" customFormat="1" ht="37.5" customHeight="1" thickBot="1">
      <c r="A14" s="241"/>
      <c r="B14" s="242"/>
      <c r="C14" s="217"/>
      <c r="D14" s="116"/>
      <c r="E14" s="116"/>
      <c r="F14" s="116"/>
      <c r="G14" s="116"/>
      <c r="H14" s="116"/>
      <c r="I14" s="116"/>
      <c r="J14" s="116"/>
      <c r="K14" s="116"/>
      <c r="L14" s="118"/>
      <c r="M14" s="116"/>
      <c r="N14" s="181"/>
      <c r="O14" s="211"/>
      <c r="P14" s="172"/>
      <c r="Q14" s="131"/>
      <c r="R14" s="116"/>
      <c r="S14" s="116"/>
      <c r="T14" s="116"/>
      <c r="U14" s="116"/>
      <c r="V14" s="116"/>
      <c r="W14" s="116"/>
      <c r="X14" s="116"/>
      <c r="Y14" s="116"/>
      <c r="Z14" s="116"/>
      <c r="AA14" s="181"/>
      <c r="AB14" s="196"/>
      <c r="AC14" s="142"/>
      <c r="AD14" s="118"/>
      <c r="AE14" s="116"/>
      <c r="AF14" s="116"/>
      <c r="AG14" s="116"/>
      <c r="AH14" s="116"/>
      <c r="AI14" s="116"/>
      <c r="AJ14" s="116"/>
      <c r="AK14" s="118"/>
      <c r="AL14" s="116"/>
      <c r="AM14" s="118"/>
      <c r="AN14" s="116"/>
      <c r="AO14" s="118"/>
      <c r="AP14" s="116"/>
      <c r="AQ14" s="118"/>
      <c r="AR14" s="181"/>
      <c r="AS14" s="196"/>
      <c r="AT14" s="138"/>
      <c r="AU14" s="116"/>
      <c r="AV14" s="148"/>
      <c r="AW14" s="116"/>
      <c r="AX14" s="148"/>
      <c r="AY14" s="116"/>
      <c r="AZ14" s="148"/>
    </row>
    <row r="15" spans="1:52" s="19" customFormat="1" ht="37.5" customHeight="1" thickBot="1">
      <c r="A15" s="241"/>
      <c r="B15" s="242"/>
      <c r="C15" s="217">
        <v>3</v>
      </c>
      <c r="D15" s="115" t="s">
        <v>159</v>
      </c>
      <c r="E15" s="115">
        <v>32</v>
      </c>
      <c r="F15" s="115" t="s">
        <v>195</v>
      </c>
      <c r="G15" s="115">
        <v>10</v>
      </c>
      <c r="H15" s="115" t="s">
        <v>165</v>
      </c>
      <c r="I15" s="115" t="s">
        <v>58</v>
      </c>
      <c r="J15" s="115" t="s">
        <v>211</v>
      </c>
      <c r="K15" s="115">
        <v>20</v>
      </c>
      <c r="L15" s="115" t="s">
        <v>103</v>
      </c>
      <c r="M15" s="115">
        <v>18</v>
      </c>
      <c r="N15" s="181"/>
      <c r="O15" s="211"/>
      <c r="P15" s="213">
        <v>3</v>
      </c>
      <c r="Q15" s="115" t="s">
        <v>172</v>
      </c>
      <c r="R15" s="115">
        <v>28</v>
      </c>
      <c r="S15" s="115" t="s">
        <v>206</v>
      </c>
      <c r="T15" s="115"/>
      <c r="U15" s="115"/>
      <c r="V15" s="115"/>
      <c r="W15" s="117" t="s">
        <v>186</v>
      </c>
      <c r="X15" s="115">
        <v>30</v>
      </c>
      <c r="Y15" s="115" t="s">
        <v>169</v>
      </c>
      <c r="Z15" s="115">
        <v>47</v>
      </c>
      <c r="AA15" s="181"/>
      <c r="AB15" s="196"/>
      <c r="AC15" s="217">
        <v>3</v>
      </c>
      <c r="AD15" s="117"/>
      <c r="AE15" s="115"/>
      <c r="AF15" s="115" t="s">
        <v>194</v>
      </c>
      <c r="AG15" s="115"/>
      <c r="AH15" s="115" t="s">
        <v>194</v>
      </c>
      <c r="AI15" s="115"/>
      <c r="AJ15" s="115" t="s">
        <v>220</v>
      </c>
      <c r="AK15" s="117"/>
      <c r="AL15" s="115" t="s">
        <v>220</v>
      </c>
      <c r="AM15" s="164"/>
      <c r="AN15" s="115" t="s">
        <v>220</v>
      </c>
      <c r="AO15" s="126"/>
      <c r="AP15" s="115" t="s">
        <v>194</v>
      </c>
      <c r="AQ15" s="117"/>
      <c r="AR15" s="181"/>
      <c r="AS15" s="196"/>
      <c r="AT15" s="217">
        <v>3</v>
      </c>
      <c r="AU15" s="115" t="s">
        <v>220</v>
      </c>
      <c r="AV15" s="147"/>
      <c r="AW15" s="115" t="s">
        <v>220</v>
      </c>
      <c r="AX15" s="147"/>
      <c r="AY15" s="115" t="s">
        <v>221</v>
      </c>
      <c r="AZ15" s="147"/>
    </row>
    <row r="16" spans="1:52" s="19" customFormat="1" ht="37.5" customHeight="1" thickBot="1">
      <c r="A16" s="241"/>
      <c r="B16" s="242"/>
      <c r="C16" s="217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81"/>
      <c r="O16" s="211"/>
      <c r="P16" s="214"/>
      <c r="Q16" s="116"/>
      <c r="R16" s="116"/>
      <c r="S16" s="116"/>
      <c r="T16" s="116"/>
      <c r="U16" s="116"/>
      <c r="V16" s="116"/>
      <c r="W16" s="118"/>
      <c r="X16" s="116"/>
      <c r="Y16" s="116"/>
      <c r="Z16" s="116"/>
      <c r="AA16" s="181"/>
      <c r="AB16" s="196"/>
      <c r="AC16" s="217"/>
      <c r="AD16" s="118"/>
      <c r="AE16" s="116"/>
      <c r="AF16" s="116"/>
      <c r="AG16" s="116"/>
      <c r="AH16" s="116"/>
      <c r="AI16" s="116"/>
      <c r="AJ16" s="116"/>
      <c r="AK16" s="118"/>
      <c r="AL16" s="116"/>
      <c r="AM16" s="165"/>
      <c r="AN16" s="116"/>
      <c r="AO16" s="118"/>
      <c r="AP16" s="116"/>
      <c r="AQ16" s="118"/>
      <c r="AR16" s="181"/>
      <c r="AS16" s="196"/>
      <c r="AT16" s="217"/>
      <c r="AU16" s="116"/>
      <c r="AV16" s="148"/>
      <c r="AW16" s="116"/>
      <c r="AX16" s="148"/>
      <c r="AY16" s="116"/>
      <c r="AZ16" s="148"/>
    </row>
    <row r="17" spans="1:52" s="19" customFormat="1" ht="20.25" customHeight="1" thickBot="1">
      <c r="A17" s="241"/>
      <c r="B17" s="242"/>
      <c r="C17" s="217">
        <v>4</v>
      </c>
      <c r="D17" s="115"/>
      <c r="E17" s="115"/>
      <c r="F17" s="115"/>
      <c r="G17" s="124"/>
      <c r="H17" s="115"/>
      <c r="I17" s="115"/>
      <c r="J17" s="131"/>
      <c r="K17" s="219"/>
      <c r="L17" s="117"/>
      <c r="M17" s="115"/>
      <c r="N17" s="181"/>
      <c r="O17" s="211"/>
      <c r="P17" s="171">
        <v>4</v>
      </c>
      <c r="Q17" s="115"/>
      <c r="R17" s="115"/>
      <c r="S17" s="131"/>
      <c r="T17" s="136"/>
      <c r="U17" s="115"/>
      <c r="V17" s="115"/>
      <c r="W17" s="115"/>
      <c r="X17" s="115"/>
      <c r="Y17" s="133"/>
      <c r="Z17" s="158"/>
      <c r="AA17" s="181"/>
      <c r="AB17" s="196"/>
      <c r="AC17" s="141">
        <v>4</v>
      </c>
      <c r="AD17" s="131"/>
      <c r="AE17" s="136"/>
      <c r="AF17" s="115"/>
      <c r="AG17" s="115"/>
      <c r="AH17" s="131"/>
      <c r="AI17" s="136"/>
      <c r="AJ17" s="115"/>
      <c r="AK17" s="115"/>
      <c r="AL17" s="115"/>
      <c r="AM17" s="117"/>
      <c r="AN17" s="115"/>
      <c r="AO17" s="117"/>
      <c r="AP17" s="133"/>
      <c r="AQ17" s="151"/>
      <c r="AR17" s="181"/>
      <c r="AS17" s="196"/>
      <c r="AT17" s="141">
        <v>4</v>
      </c>
      <c r="AU17" s="115"/>
      <c r="AV17" s="115"/>
      <c r="AW17" s="131"/>
      <c r="AX17" s="270"/>
      <c r="AY17" s="117"/>
      <c r="AZ17" s="115"/>
    </row>
    <row r="18" spans="1:52" s="19" customFormat="1" ht="21.75" customHeight="1" thickBot="1">
      <c r="A18" s="241"/>
      <c r="B18" s="242"/>
      <c r="C18" s="217"/>
      <c r="D18" s="116"/>
      <c r="E18" s="116"/>
      <c r="F18" s="116"/>
      <c r="G18" s="125"/>
      <c r="H18" s="116"/>
      <c r="I18" s="116"/>
      <c r="J18" s="148"/>
      <c r="K18" s="143"/>
      <c r="L18" s="118"/>
      <c r="M18" s="116"/>
      <c r="N18" s="181"/>
      <c r="O18" s="212"/>
      <c r="P18" s="172"/>
      <c r="Q18" s="131"/>
      <c r="R18" s="131"/>
      <c r="S18" s="148"/>
      <c r="T18" s="192"/>
      <c r="U18" s="116"/>
      <c r="V18" s="116"/>
      <c r="W18" s="116"/>
      <c r="X18" s="116"/>
      <c r="Y18" s="116"/>
      <c r="Z18" s="159"/>
      <c r="AA18" s="181"/>
      <c r="AB18" s="173"/>
      <c r="AC18" s="142"/>
      <c r="AD18" s="148"/>
      <c r="AE18" s="155"/>
      <c r="AF18" s="116"/>
      <c r="AG18" s="116"/>
      <c r="AH18" s="148"/>
      <c r="AI18" s="143"/>
      <c r="AJ18" s="116"/>
      <c r="AK18" s="116"/>
      <c r="AL18" s="116"/>
      <c r="AM18" s="118"/>
      <c r="AN18" s="116"/>
      <c r="AO18" s="118"/>
      <c r="AP18" s="116"/>
      <c r="AQ18" s="125"/>
      <c r="AR18" s="181"/>
      <c r="AS18" s="173"/>
      <c r="AT18" s="142"/>
      <c r="AU18" s="116"/>
      <c r="AV18" s="116"/>
      <c r="AW18" s="148"/>
      <c r="AX18" s="136"/>
      <c r="AY18" s="118"/>
      <c r="AZ18" s="116"/>
    </row>
    <row r="19" spans="1:52" s="18" customFormat="1" ht="25.5" customHeight="1" thickBot="1">
      <c r="A19" s="45"/>
      <c r="B19" s="46"/>
      <c r="C19" s="13"/>
      <c r="D19" s="93" t="s">
        <v>102</v>
      </c>
      <c r="E19" s="92" t="s">
        <v>1</v>
      </c>
      <c r="F19" s="93" t="s">
        <v>102</v>
      </c>
      <c r="G19" s="92" t="s">
        <v>1</v>
      </c>
      <c r="H19" s="93" t="s">
        <v>102</v>
      </c>
      <c r="I19" s="92" t="s">
        <v>1</v>
      </c>
      <c r="J19" s="93" t="s">
        <v>102</v>
      </c>
      <c r="K19" s="92" t="s">
        <v>1</v>
      </c>
      <c r="L19" s="93" t="s">
        <v>102</v>
      </c>
      <c r="M19" s="92" t="s">
        <v>1</v>
      </c>
      <c r="N19" s="47"/>
      <c r="O19" s="48"/>
      <c r="P19" s="15"/>
      <c r="Q19" s="93" t="s">
        <v>102</v>
      </c>
      <c r="R19" s="92" t="s">
        <v>1</v>
      </c>
      <c r="S19" s="93" t="s">
        <v>102</v>
      </c>
      <c r="T19" s="92" t="s">
        <v>1</v>
      </c>
      <c r="U19" s="93" t="s">
        <v>102</v>
      </c>
      <c r="V19" s="92" t="s">
        <v>1</v>
      </c>
      <c r="W19" s="93" t="s">
        <v>102</v>
      </c>
      <c r="X19" s="92" t="s">
        <v>1</v>
      </c>
      <c r="Y19" s="93" t="s">
        <v>102</v>
      </c>
      <c r="Z19" s="92" t="s">
        <v>1</v>
      </c>
      <c r="AA19" s="47"/>
      <c r="AB19" s="48"/>
      <c r="AC19" s="15"/>
      <c r="AD19" s="93" t="s">
        <v>102</v>
      </c>
      <c r="AE19" s="92" t="s">
        <v>1</v>
      </c>
      <c r="AF19" s="93" t="s">
        <v>102</v>
      </c>
      <c r="AG19" s="92" t="s">
        <v>1</v>
      </c>
      <c r="AH19" s="93" t="s">
        <v>102</v>
      </c>
      <c r="AI19" s="92" t="s">
        <v>1</v>
      </c>
      <c r="AJ19" s="93" t="s">
        <v>102</v>
      </c>
      <c r="AK19" s="92" t="s">
        <v>1</v>
      </c>
      <c r="AL19" s="93" t="s">
        <v>102</v>
      </c>
      <c r="AM19" s="92" t="s">
        <v>1</v>
      </c>
      <c r="AN19" s="93" t="s">
        <v>102</v>
      </c>
      <c r="AO19" s="92" t="s">
        <v>1</v>
      </c>
      <c r="AP19" s="93" t="s">
        <v>102</v>
      </c>
      <c r="AQ19" s="92" t="s">
        <v>1</v>
      </c>
      <c r="AR19" s="47"/>
      <c r="AS19" s="48"/>
      <c r="AT19" s="15"/>
      <c r="AU19" s="93" t="s">
        <v>102</v>
      </c>
      <c r="AV19" s="92" t="s">
        <v>1</v>
      </c>
      <c r="AW19" s="93" t="s">
        <v>102</v>
      </c>
      <c r="AX19" s="92" t="s">
        <v>1</v>
      </c>
      <c r="AY19" s="93" t="s">
        <v>102</v>
      </c>
      <c r="AZ19" s="92" t="s">
        <v>1</v>
      </c>
    </row>
    <row r="20" spans="1:52" s="19" customFormat="1" ht="27" customHeight="1" thickBot="1">
      <c r="A20" s="243">
        <v>44642</v>
      </c>
      <c r="B20" s="249" t="s">
        <v>8</v>
      </c>
      <c r="C20" s="217">
        <v>0</v>
      </c>
      <c r="D20" s="115"/>
      <c r="E20" s="218"/>
      <c r="F20" s="115"/>
      <c r="G20" s="115"/>
      <c r="H20" s="115" t="s">
        <v>160</v>
      </c>
      <c r="I20" s="144">
        <v>32</v>
      </c>
      <c r="J20" s="115" t="s">
        <v>169</v>
      </c>
      <c r="K20" s="115">
        <v>47</v>
      </c>
      <c r="L20" s="117"/>
      <c r="M20" s="115"/>
      <c r="N20" s="180">
        <v>44642</v>
      </c>
      <c r="O20" s="205" t="s">
        <v>8</v>
      </c>
      <c r="P20" s="171">
        <v>0</v>
      </c>
      <c r="Q20" s="115"/>
      <c r="R20" s="115"/>
      <c r="S20" s="147"/>
      <c r="T20" s="136"/>
      <c r="U20" s="115"/>
      <c r="V20" s="146"/>
      <c r="W20" s="115"/>
      <c r="X20" s="115"/>
      <c r="Y20" s="115"/>
      <c r="Z20" s="115"/>
      <c r="AA20" s="180">
        <v>44642</v>
      </c>
      <c r="AB20" s="235" t="s">
        <v>8</v>
      </c>
      <c r="AC20" s="138">
        <v>0</v>
      </c>
      <c r="AD20" s="117" t="s">
        <v>193</v>
      </c>
      <c r="AE20" s="115">
        <v>28</v>
      </c>
      <c r="AF20" s="115"/>
      <c r="AG20" s="115"/>
      <c r="AH20" s="115"/>
      <c r="AI20" s="115"/>
      <c r="AJ20" s="115"/>
      <c r="AK20" s="117"/>
      <c r="AL20" s="115"/>
      <c r="AM20" s="115"/>
      <c r="AN20" s="50"/>
      <c r="AO20" s="50"/>
      <c r="AP20" s="183"/>
      <c r="AQ20" s="115"/>
      <c r="AR20" s="180">
        <v>44642</v>
      </c>
      <c r="AS20" s="235" t="s">
        <v>8</v>
      </c>
      <c r="AT20" s="138">
        <v>0</v>
      </c>
      <c r="AU20" s="147"/>
      <c r="AV20" s="231"/>
      <c r="AW20" s="147"/>
      <c r="AX20" s="231"/>
      <c r="AY20" s="115"/>
      <c r="AZ20" s="115"/>
    </row>
    <row r="21" spans="1:52" s="19" customFormat="1" ht="28.5" customHeight="1" thickBot="1">
      <c r="A21" s="244"/>
      <c r="B21" s="249"/>
      <c r="C21" s="216"/>
      <c r="D21" s="116"/>
      <c r="E21" s="191"/>
      <c r="F21" s="116"/>
      <c r="G21" s="116"/>
      <c r="H21" s="116"/>
      <c r="I21" s="145"/>
      <c r="J21" s="116"/>
      <c r="K21" s="116"/>
      <c r="L21" s="118"/>
      <c r="M21" s="116"/>
      <c r="N21" s="181"/>
      <c r="O21" s="206"/>
      <c r="P21" s="172"/>
      <c r="Q21" s="116"/>
      <c r="R21" s="116"/>
      <c r="S21" s="132"/>
      <c r="T21" s="143"/>
      <c r="U21" s="133"/>
      <c r="V21" s="146"/>
      <c r="W21" s="116"/>
      <c r="X21" s="116"/>
      <c r="Y21" s="116"/>
      <c r="Z21" s="116"/>
      <c r="AA21" s="181"/>
      <c r="AB21" s="181"/>
      <c r="AC21" s="138"/>
      <c r="AD21" s="118"/>
      <c r="AE21" s="116"/>
      <c r="AF21" s="116"/>
      <c r="AG21" s="116"/>
      <c r="AH21" s="116"/>
      <c r="AI21" s="116"/>
      <c r="AJ21" s="116"/>
      <c r="AK21" s="118"/>
      <c r="AL21" s="116"/>
      <c r="AM21" s="116"/>
      <c r="AN21" s="49"/>
      <c r="AO21" s="49"/>
      <c r="AP21" s="184"/>
      <c r="AQ21" s="116"/>
      <c r="AR21" s="181"/>
      <c r="AS21" s="181"/>
      <c r="AT21" s="138"/>
      <c r="AU21" s="148"/>
      <c r="AV21" s="232"/>
      <c r="AW21" s="148"/>
      <c r="AX21" s="232"/>
      <c r="AY21" s="116"/>
      <c r="AZ21" s="116"/>
    </row>
    <row r="22" spans="1:52" s="19" customFormat="1" ht="49.5" customHeight="1" thickBot="1">
      <c r="A22" s="244"/>
      <c r="B22" s="249"/>
      <c r="C22" s="217">
        <v>1</v>
      </c>
      <c r="D22" s="115"/>
      <c r="E22" s="218"/>
      <c r="F22" s="115" t="s">
        <v>165</v>
      </c>
      <c r="G22" s="115" t="s">
        <v>58</v>
      </c>
      <c r="H22" s="115" t="s">
        <v>197</v>
      </c>
      <c r="I22" s="115">
        <v>29</v>
      </c>
      <c r="J22" s="115" t="s">
        <v>195</v>
      </c>
      <c r="K22" s="115">
        <v>10</v>
      </c>
      <c r="L22" s="115" t="s">
        <v>103</v>
      </c>
      <c r="M22" s="115">
        <v>18</v>
      </c>
      <c r="N22" s="181"/>
      <c r="O22" s="206"/>
      <c r="P22" s="149">
        <v>1</v>
      </c>
      <c r="Q22" s="115" t="s">
        <v>172</v>
      </c>
      <c r="R22" s="115">
        <v>26</v>
      </c>
      <c r="S22" s="115" t="s">
        <v>206</v>
      </c>
      <c r="T22" s="115" t="s">
        <v>58</v>
      </c>
      <c r="U22" s="115" t="s">
        <v>212</v>
      </c>
      <c r="V22" s="115">
        <v>30</v>
      </c>
      <c r="W22" s="115" t="s">
        <v>157</v>
      </c>
      <c r="X22" s="115">
        <v>47</v>
      </c>
      <c r="Y22" s="115"/>
      <c r="Z22" s="160"/>
      <c r="AA22" s="181"/>
      <c r="AB22" s="181"/>
      <c r="AC22" s="141">
        <v>1</v>
      </c>
      <c r="AD22" s="124" t="s">
        <v>192</v>
      </c>
      <c r="AE22" s="115">
        <v>28</v>
      </c>
      <c r="AF22" s="115" t="s">
        <v>194</v>
      </c>
      <c r="AG22" s="115"/>
      <c r="AH22" s="115" t="s">
        <v>194</v>
      </c>
      <c r="AI22" s="115"/>
      <c r="AJ22" s="115" t="s">
        <v>220</v>
      </c>
      <c r="AK22" s="117"/>
      <c r="AL22" s="115" t="s">
        <v>220</v>
      </c>
      <c r="AM22" s="115"/>
      <c r="AN22" s="115" t="s">
        <v>220</v>
      </c>
      <c r="AO22" s="117"/>
      <c r="AP22" s="115" t="s">
        <v>194</v>
      </c>
      <c r="AQ22" s="115"/>
      <c r="AR22" s="181"/>
      <c r="AS22" s="181"/>
      <c r="AT22" s="141">
        <v>1</v>
      </c>
      <c r="AU22" s="115" t="s">
        <v>220</v>
      </c>
      <c r="AV22" s="230"/>
      <c r="AW22" s="115" t="s">
        <v>220</v>
      </c>
      <c r="AX22" s="231"/>
      <c r="AY22" s="115" t="s">
        <v>221</v>
      </c>
      <c r="AZ22" s="147"/>
    </row>
    <row r="23" spans="1:52" s="19" customFormat="1" ht="42" customHeight="1" thickBot="1">
      <c r="A23" s="244"/>
      <c r="B23" s="249"/>
      <c r="C23" s="217"/>
      <c r="D23" s="116"/>
      <c r="E23" s="191"/>
      <c r="F23" s="116"/>
      <c r="G23" s="116"/>
      <c r="H23" s="116"/>
      <c r="I23" s="116"/>
      <c r="J23" s="116"/>
      <c r="K23" s="116"/>
      <c r="L23" s="116"/>
      <c r="M23" s="116"/>
      <c r="N23" s="181"/>
      <c r="O23" s="206"/>
      <c r="P23" s="150"/>
      <c r="Q23" s="116"/>
      <c r="R23" s="116"/>
      <c r="S23" s="116"/>
      <c r="T23" s="116"/>
      <c r="U23" s="116"/>
      <c r="V23" s="116"/>
      <c r="W23" s="116"/>
      <c r="X23" s="116"/>
      <c r="Y23" s="116"/>
      <c r="Z23" s="161"/>
      <c r="AA23" s="181"/>
      <c r="AB23" s="181"/>
      <c r="AC23" s="142"/>
      <c r="AD23" s="125"/>
      <c r="AE23" s="116"/>
      <c r="AF23" s="116"/>
      <c r="AG23" s="116"/>
      <c r="AH23" s="116"/>
      <c r="AI23" s="116"/>
      <c r="AJ23" s="116"/>
      <c r="AK23" s="118"/>
      <c r="AL23" s="116"/>
      <c r="AM23" s="116"/>
      <c r="AN23" s="116"/>
      <c r="AO23" s="118"/>
      <c r="AP23" s="116"/>
      <c r="AQ23" s="116"/>
      <c r="AR23" s="181"/>
      <c r="AS23" s="181"/>
      <c r="AT23" s="138"/>
      <c r="AU23" s="116"/>
      <c r="AV23" s="148"/>
      <c r="AW23" s="116"/>
      <c r="AX23" s="232"/>
      <c r="AY23" s="116"/>
      <c r="AZ23" s="148"/>
    </row>
    <row r="24" spans="1:52" s="19" customFormat="1" ht="36" customHeight="1" thickBot="1">
      <c r="A24" s="244"/>
      <c r="B24" s="249"/>
      <c r="C24" s="215">
        <v>2</v>
      </c>
      <c r="D24" s="115"/>
      <c r="E24" s="115"/>
      <c r="F24" s="115" t="s">
        <v>103</v>
      </c>
      <c r="G24" s="115">
        <v>18</v>
      </c>
      <c r="H24" s="115" t="s">
        <v>195</v>
      </c>
      <c r="I24" s="115">
        <v>10</v>
      </c>
      <c r="J24" s="147" t="s">
        <v>165</v>
      </c>
      <c r="K24" s="160" t="s">
        <v>58</v>
      </c>
      <c r="L24" s="115" t="s">
        <v>104</v>
      </c>
      <c r="M24" s="115">
        <v>47</v>
      </c>
      <c r="N24" s="181"/>
      <c r="O24" s="206"/>
      <c r="P24" s="171">
        <v>2</v>
      </c>
      <c r="Q24" s="115" t="s">
        <v>160</v>
      </c>
      <c r="R24" s="160">
        <v>32</v>
      </c>
      <c r="S24" s="115" t="s">
        <v>206</v>
      </c>
      <c r="T24" s="115"/>
      <c r="U24" s="115" t="s">
        <v>198</v>
      </c>
      <c r="V24" s="144">
        <v>29</v>
      </c>
      <c r="W24" s="115" t="s">
        <v>212</v>
      </c>
      <c r="X24" s="115">
        <v>30</v>
      </c>
      <c r="Y24" s="115" t="s">
        <v>165</v>
      </c>
      <c r="Z24" s="115" t="s">
        <v>58</v>
      </c>
      <c r="AA24" s="181"/>
      <c r="AB24" s="181"/>
      <c r="AC24" s="138">
        <v>2</v>
      </c>
      <c r="AD24" s="94" t="s">
        <v>200</v>
      </c>
      <c r="AE24" s="102">
        <v>413</v>
      </c>
      <c r="AF24" s="115" t="s">
        <v>194</v>
      </c>
      <c r="AG24" s="115"/>
      <c r="AH24" s="115" t="s">
        <v>194</v>
      </c>
      <c r="AI24" s="115"/>
      <c r="AJ24" s="115" t="s">
        <v>220</v>
      </c>
      <c r="AK24" s="117"/>
      <c r="AL24" s="115" t="s">
        <v>220</v>
      </c>
      <c r="AM24" s="117"/>
      <c r="AN24" s="115" t="s">
        <v>220</v>
      </c>
      <c r="AO24" s="117"/>
      <c r="AP24" s="115" t="s">
        <v>194</v>
      </c>
      <c r="AQ24" s="115"/>
      <c r="AR24" s="181"/>
      <c r="AS24" s="181"/>
      <c r="AT24" s="138">
        <v>2</v>
      </c>
      <c r="AU24" s="115" t="s">
        <v>220</v>
      </c>
      <c r="AV24" s="230"/>
      <c r="AW24" s="115" t="s">
        <v>220</v>
      </c>
      <c r="AX24" s="231"/>
      <c r="AY24" s="115" t="s">
        <v>221</v>
      </c>
      <c r="AZ24" s="115"/>
    </row>
    <row r="25" spans="1:52" s="19" customFormat="1" ht="36" customHeight="1" thickBot="1">
      <c r="A25" s="244"/>
      <c r="B25" s="249"/>
      <c r="C25" s="216"/>
      <c r="D25" s="116"/>
      <c r="E25" s="116"/>
      <c r="F25" s="116"/>
      <c r="G25" s="116"/>
      <c r="H25" s="116"/>
      <c r="I25" s="116"/>
      <c r="J25" s="148"/>
      <c r="K25" s="161"/>
      <c r="L25" s="116"/>
      <c r="M25" s="116"/>
      <c r="N25" s="181"/>
      <c r="O25" s="206"/>
      <c r="P25" s="172"/>
      <c r="Q25" s="116"/>
      <c r="R25" s="161"/>
      <c r="S25" s="116"/>
      <c r="T25" s="116"/>
      <c r="U25" s="116"/>
      <c r="V25" s="145"/>
      <c r="W25" s="116"/>
      <c r="X25" s="116"/>
      <c r="Y25" s="116"/>
      <c r="Z25" s="116"/>
      <c r="AA25" s="181"/>
      <c r="AB25" s="181"/>
      <c r="AC25" s="138"/>
      <c r="AD25" s="104" t="s">
        <v>201</v>
      </c>
      <c r="AE25" s="111" t="s">
        <v>180</v>
      </c>
      <c r="AF25" s="116"/>
      <c r="AG25" s="116"/>
      <c r="AH25" s="116"/>
      <c r="AI25" s="116"/>
      <c r="AJ25" s="116"/>
      <c r="AK25" s="118"/>
      <c r="AL25" s="116"/>
      <c r="AM25" s="118"/>
      <c r="AN25" s="116"/>
      <c r="AO25" s="118"/>
      <c r="AP25" s="116"/>
      <c r="AQ25" s="116"/>
      <c r="AR25" s="181"/>
      <c r="AS25" s="181"/>
      <c r="AT25" s="138"/>
      <c r="AU25" s="116"/>
      <c r="AV25" s="148"/>
      <c r="AW25" s="116"/>
      <c r="AX25" s="232"/>
      <c r="AY25" s="116"/>
      <c r="AZ25" s="116"/>
    </row>
    <row r="26" spans="1:52" s="19" customFormat="1" ht="36" customHeight="1" thickBot="1">
      <c r="A26" s="244"/>
      <c r="B26" s="249"/>
      <c r="C26" s="217">
        <v>3</v>
      </c>
      <c r="D26" s="115" t="s">
        <v>167</v>
      </c>
      <c r="E26" s="218">
        <v>47</v>
      </c>
      <c r="F26" s="115" t="s">
        <v>104</v>
      </c>
      <c r="G26" s="115">
        <v>47</v>
      </c>
      <c r="H26" s="115"/>
      <c r="I26" s="115"/>
      <c r="J26" s="115"/>
      <c r="K26" s="115"/>
      <c r="L26" s="115" t="s">
        <v>223</v>
      </c>
      <c r="M26" s="115">
        <v>11</v>
      </c>
      <c r="N26" s="181"/>
      <c r="O26" s="206"/>
      <c r="P26" s="203">
        <v>3</v>
      </c>
      <c r="Q26" s="147" t="s">
        <v>165</v>
      </c>
      <c r="R26" s="160" t="s">
        <v>58</v>
      </c>
      <c r="S26" s="115" t="s">
        <v>206</v>
      </c>
      <c r="T26" s="115">
        <v>47</v>
      </c>
      <c r="U26" s="115" t="s">
        <v>104</v>
      </c>
      <c r="V26" s="115">
        <v>47</v>
      </c>
      <c r="W26" s="115" t="s">
        <v>103</v>
      </c>
      <c r="X26" s="115">
        <v>18</v>
      </c>
      <c r="Y26" s="115" t="s">
        <v>160</v>
      </c>
      <c r="Z26" s="160">
        <v>32</v>
      </c>
      <c r="AA26" s="181"/>
      <c r="AB26" s="181"/>
      <c r="AC26" s="138">
        <v>3</v>
      </c>
      <c r="AD26" s="115"/>
      <c r="AE26" s="127"/>
      <c r="AF26" s="115" t="s">
        <v>194</v>
      </c>
      <c r="AG26" s="115"/>
      <c r="AH26" s="115" t="s">
        <v>194</v>
      </c>
      <c r="AI26" s="115"/>
      <c r="AJ26" s="115" t="s">
        <v>220</v>
      </c>
      <c r="AK26" s="117"/>
      <c r="AL26" s="115" t="s">
        <v>220</v>
      </c>
      <c r="AM26" s="164"/>
      <c r="AN26" s="115" t="s">
        <v>220</v>
      </c>
      <c r="AO26" s="126"/>
      <c r="AP26" s="115" t="s">
        <v>194</v>
      </c>
      <c r="AQ26" s="115"/>
      <c r="AR26" s="181"/>
      <c r="AS26" s="181"/>
      <c r="AT26" s="138">
        <v>3</v>
      </c>
      <c r="AU26" s="115" t="s">
        <v>220</v>
      </c>
      <c r="AV26" s="147"/>
      <c r="AW26" s="115" t="s">
        <v>220</v>
      </c>
      <c r="AX26" s="231"/>
      <c r="AY26" s="115" t="s">
        <v>221</v>
      </c>
      <c r="AZ26" s="115"/>
    </row>
    <row r="27" spans="1:52" s="19" customFormat="1" ht="36" customHeight="1" thickBot="1">
      <c r="A27" s="244"/>
      <c r="B27" s="249"/>
      <c r="C27" s="217"/>
      <c r="D27" s="116"/>
      <c r="E27" s="191"/>
      <c r="F27" s="116"/>
      <c r="G27" s="116"/>
      <c r="H27" s="116"/>
      <c r="I27" s="116"/>
      <c r="J27" s="116"/>
      <c r="K27" s="116"/>
      <c r="L27" s="116"/>
      <c r="M27" s="116"/>
      <c r="N27" s="181"/>
      <c r="O27" s="206"/>
      <c r="P27" s="204"/>
      <c r="Q27" s="148"/>
      <c r="R27" s="161"/>
      <c r="S27" s="116"/>
      <c r="T27" s="116"/>
      <c r="U27" s="116"/>
      <c r="V27" s="116"/>
      <c r="W27" s="116"/>
      <c r="X27" s="116"/>
      <c r="Y27" s="116"/>
      <c r="Z27" s="161"/>
      <c r="AA27" s="181"/>
      <c r="AB27" s="181"/>
      <c r="AC27" s="138"/>
      <c r="AD27" s="116"/>
      <c r="AE27" s="128"/>
      <c r="AF27" s="116"/>
      <c r="AG27" s="116"/>
      <c r="AH27" s="116"/>
      <c r="AI27" s="116"/>
      <c r="AJ27" s="116"/>
      <c r="AK27" s="118"/>
      <c r="AL27" s="116"/>
      <c r="AM27" s="165"/>
      <c r="AN27" s="116"/>
      <c r="AO27" s="118"/>
      <c r="AP27" s="116"/>
      <c r="AQ27" s="116"/>
      <c r="AR27" s="181"/>
      <c r="AS27" s="181"/>
      <c r="AT27" s="138"/>
      <c r="AU27" s="116"/>
      <c r="AV27" s="148"/>
      <c r="AW27" s="116"/>
      <c r="AX27" s="232"/>
      <c r="AY27" s="116"/>
      <c r="AZ27" s="116"/>
    </row>
    <row r="28" spans="1:52" s="19" customFormat="1" ht="36" customHeight="1" thickBot="1">
      <c r="A28" s="244"/>
      <c r="B28" s="249"/>
      <c r="C28" s="216">
        <v>4</v>
      </c>
      <c r="D28" s="115" t="s">
        <v>160</v>
      </c>
      <c r="E28" s="144">
        <v>32</v>
      </c>
      <c r="F28" s="117"/>
      <c r="G28" s="160"/>
      <c r="H28" s="117"/>
      <c r="I28" s="160"/>
      <c r="J28" s="115"/>
      <c r="K28" s="115"/>
      <c r="L28" s="115"/>
      <c r="M28" s="115"/>
      <c r="N28" s="181"/>
      <c r="O28" s="206"/>
      <c r="P28" s="142">
        <v>4</v>
      </c>
      <c r="Q28" s="131"/>
      <c r="R28" s="136"/>
      <c r="S28" s="115"/>
      <c r="T28" s="115"/>
      <c r="U28" s="133"/>
      <c r="V28" s="153"/>
      <c r="W28" s="133"/>
      <c r="X28" s="133"/>
      <c r="Y28" s="134" t="s">
        <v>166</v>
      </c>
      <c r="Z28" s="115">
        <v>26</v>
      </c>
      <c r="AA28" s="181"/>
      <c r="AB28" s="181"/>
      <c r="AC28" s="142">
        <v>4</v>
      </c>
      <c r="AD28" s="110"/>
      <c r="AE28" s="115"/>
      <c r="AF28" s="44"/>
      <c r="AG28" s="52"/>
      <c r="AH28" s="44"/>
      <c r="AI28" s="52"/>
      <c r="AJ28" s="98"/>
      <c r="AK28" s="98"/>
      <c r="AL28" s="115"/>
      <c r="AM28" s="117"/>
      <c r="AN28" s="115"/>
      <c r="AO28" s="117"/>
      <c r="AP28" s="110"/>
      <c r="AQ28" s="110"/>
      <c r="AR28" s="181"/>
      <c r="AS28" s="181"/>
      <c r="AT28" s="142">
        <v>4</v>
      </c>
      <c r="AU28" s="44"/>
      <c r="AV28" s="133"/>
      <c r="AW28" s="44"/>
      <c r="AX28" s="115"/>
      <c r="AY28" s="115"/>
      <c r="AZ28" s="127"/>
    </row>
    <row r="29" spans="1:52" s="19" customFormat="1" ht="36" customHeight="1" thickBot="1">
      <c r="A29" s="244"/>
      <c r="B29" s="249"/>
      <c r="C29" s="215"/>
      <c r="D29" s="116"/>
      <c r="E29" s="145"/>
      <c r="F29" s="118"/>
      <c r="G29" s="161"/>
      <c r="H29" s="118"/>
      <c r="I29" s="161"/>
      <c r="J29" s="116"/>
      <c r="K29" s="116"/>
      <c r="L29" s="116"/>
      <c r="M29" s="116"/>
      <c r="N29" s="181"/>
      <c r="O29" s="206"/>
      <c r="P29" s="121"/>
      <c r="Q29" s="265"/>
      <c r="R29" s="222"/>
      <c r="S29" s="116"/>
      <c r="T29" s="116"/>
      <c r="U29" s="131"/>
      <c r="V29" s="154"/>
      <c r="W29" s="116"/>
      <c r="X29" s="116"/>
      <c r="Y29" s="135"/>
      <c r="Z29" s="116"/>
      <c r="AA29" s="181"/>
      <c r="AB29" s="181"/>
      <c r="AC29" s="141"/>
      <c r="AD29" s="110"/>
      <c r="AE29" s="116"/>
      <c r="AF29" s="44"/>
      <c r="AG29" s="52"/>
      <c r="AH29" s="44"/>
      <c r="AI29" s="52"/>
      <c r="AJ29" s="98"/>
      <c r="AK29" s="98"/>
      <c r="AL29" s="116"/>
      <c r="AM29" s="118"/>
      <c r="AN29" s="116"/>
      <c r="AO29" s="118"/>
      <c r="AP29" s="110"/>
      <c r="AQ29" s="110"/>
      <c r="AR29" s="181"/>
      <c r="AS29" s="181"/>
      <c r="AT29" s="141"/>
      <c r="AU29" s="44"/>
      <c r="AV29" s="116"/>
      <c r="AW29" s="44"/>
      <c r="AX29" s="116"/>
      <c r="AY29" s="116"/>
      <c r="AZ29" s="128"/>
    </row>
    <row r="30" spans="1:52" s="19" customFormat="1" ht="36" customHeight="1" thickBot="1">
      <c r="A30" s="244"/>
      <c r="B30" s="249"/>
      <c r="C30" s="215">
        <v>5</v>
      </c>
      <c r="D30" s="134" t="s">
        <v>166</v>
      </c>
      <c r="E30" s="115">
        <v>26</v>
      </c>
      <c r="F30" s="126"/>
      <c r="G30" s="133"/>
      <c r="H30" s="44"/>
      <c r="I30" s="44"/>
      <c r="J30" s="151"/>
      <c r="K30" s="126"/>
      <c r="L30" s="133"/>
      <c r="M30" s="133"/>
      <c r="N30" s="181"/>
      <c r="O30" s="206"/>
      <c r="P30" s="149">
        <v>5</v>
      </c>
      <c r="Q30" s="133"/>
      <c r="R30" s="220"/>
      <c r="S30" s="115"/>
      <c r="T30" s="127"/>
      <c r="U30" s="115"/>
      <c r="V30" s="127"/>
      <c r="W30" s="131"/>
      <c r="X30" s="136"/>
      <c r="Y30" s="133"/>
      <c r="Z30" s="158"/>
      <c r="AA30" s="181"/>
      <c r="AB30" s="181"/>
      <c r="AC30" s="138">
        <v>5</v>
      </c>
      <c r="AD30" s="115"/>
      <c r="AE30" s="162"/>
      <c r="AF30" s="147"/>
      <c r="AG30" s="139"/>
      <c r="AH30" s="147"/>
      <c r="AI30" s="139"/>
      <c r="AJ30" s="117"/>
      <c r="AK30" s="117"/>
      <c r="AL30" s="115"/>
      <c r="AM30" s="117"/>
      <c r="AN30" s="115"/>
      <c r="AO30" s="117"/>
      <c r="AP30" s="115"/>
      <c r="AQ30" s="193"/>
      <c r="AR30" s="181"/>
      <c r="AS30" s="181"/>
      <c r="AT30" s="138">
        <v>5</v>
      </c>
      <c r="AU30" s="115"/>
      <c r="AV30" s="132"/>
      <c r="AW30" s="115"/>
      <c r="AX30" s="162"/>
      <c r="AY30" s="115"/>
      <c r="AZ30" s="127"/>
    </row>
    <row r="31" spans="1:52" s="19" customFormat="1" ht="36" customHeight="1" thickBot="1">
      <c r="A31" s="245"/>
      <c r="B31" s="249"/>
      <c r="C31" s="217"/>
      <c r="D31" s="135"/>
      <c r="E31" s="116"/>
      <c r="F31" s="118"/>
      <c r="G31" s="116"/>
      <c r="H31" s="49"/>
      <c r="I31" s="49"/>
      <c r="J31" s="125"/>
      <c r="K31" s="118"/>
      <c r="L31" s="116"/>
      <c r="M31" s="116"/>
      <c r="N31" s="181"/>
      <c r="O31" s="207"/>
      <c r="P31" s="150"/>
      <c r="Q31" s="131"/>
      <c r="R31" s="221"/>
      <c r="S31" s="116"/>
      <c r="T31" s="128"/>
      <c r="U31" s="116"/>
      <c r="V31" s="128"/>
      <c r="W31" s="148"/>
      <c r="X31" s="143"/>
      <c r="Y31" s="116"/>
      <c r="Z31" s="159"/>
      <c r="AA31" s="181"/>
      <c r="AB31" s="236"/>
      <c r="AC31" s="138"/>
      <c r="AD31" s="116"/>
      <c r="AE31" s="163"/>
      <c r="AF31" s="148"/>
      <c r="AG31" s="140"/>
      <c r="AH31" s="148"/>
      <c r="AI31" s="140"/>
      <c r="AJ31" s="118"/>
      <c r="AK31" s="118"/>
      <c r="AL31" s="116"/>
      <c r="AM31" s="118"/>
      <c r="AN31" s="116"/>
      <c r="AO31" s="118"/>
      <c r="AP31" s="116"/>
      <c r="AQ31" s="194"/>
      <c r="AR31" s="181"/>
      <c r="AS31" s="236"/>
      <c r="AT31" s="142"/>
      <c r="AU31" s="116"/>
      <c r="AV31" s="116"/>
      <c r="AW31" s="116"/>
      <c r="AX31" s="163"/>
      <c r="AY31" s="116"/>
      <c r="AZ31" s="128"/>
    </row>
    <row r="32" spans="1:52" s="19" customFormat="1" ht="24.75" thickBot="1">
      <c r="A32" s="20"/>
      <c r="B32" s="3"/>
      <c r="C32" s="14"/>
      <c r="D32" s="93" t="s">
        <v>102</v>
      </c>
      <c r="E32" s="92" t="s">
        <v>1</v>
      </c>
      <c r="F32" s="93" t="s">
        <v>102</v>
      </c>
      <c r="G32" s="92" t="s">
        <v>1</v>
      </c>
      <c r="H32" s="93" t="s">
        <v>102</v>
      </c>
      <c r="I32" s="92" t="s">
        <v>1</v>
      </c>
      <c r="J32" s="93" t="s">
        <v>102</v>
      </c>
      <c r="K32" s="92" t="s">
        <v>1</v>
      </c>
      <c r="L32" s="93" t="s">
        <v>102</v>
      </c>
      <c r="M32" s="92" t="s">
        <v>1</v>
      </c>
      <c r="N32" s="43"/>
      <c r="O32" s="17"/>
      <c r="P32" s="15"/>
      <c r="Q32" s="93" t="s">
        <v>102</v>
      </c>
      <c r="R32" s="92" t="s">
        <v>1</v>
      </c>
      <c r="S32" s="93" t="s">
        <v>102</v>
      </c>
      <c r="T32" s="92" t="s">
        <v>1</v>
      </c>
      <c r="U32" s="93" t="s">
        <v>102</v>
      </c>
      <c r="V32" s="92" t="s">
        <v>1</v>
      </c>
      <c r="W32" s="93" t="s">
        <v>102</v>
      </c>
      <c r="X32" s="92" t="s">
        <v>1</v>
      </c>
      <c r="Y32" s="93" t="s">
        <v>102</v>
      </c>
      <c r="Z32" s="92" t="s">
        <v>1</v>
      </c>
      <c r="AA32" s="43"/>
      <c r="AB32" s="17"/>
      <c r="AC32" s="15"/>
      <c r="AD32" s="93" t="s">
        <v>102</v>
      </c>
      <c r="AE32" s="92" t="s">
        <v>1</v>
      </c>
      <c r="AF32" s="93" t="s">
        <v>102</v>
      </c>
      <c r="AG32" s="92" t="s">
        <v>1</v>
      </c>
      <c r="AH32" s="93" t="s">
        <v>102</v>
      </c>
      <c r="AI32" s="92" t="s">
        <v>1</v>
      </c>
      <c r="AJ32" s="93" t="s">
        <v>102</v>
      </c>
      <c r="AK32" s="92" t="s">
        <v>1</v>
      </c>
      <c r="AL32" s="93" t="s">
        <v>102</v>
      </c>
      <c r="AM32" s="92" t="s">
        <v>1</v>
      </c>
      <c r="AN32" s="93" t="s">
        <v>102</v>
      </c>
      <c r="AO32" s="92" t="s">
        <v>1</v>
      </c>
      <c r="AP32" s="93" t="s">
        <v>102</v>
      </c>
      <c r="AQ32" s="92" t="s">
        <v>1</v>
      </c>
      <c r="AR32" s="43"/>
      <c r="AS32" s="17"/>
      <c r="AT32" s="15"/>
      <c r="AU32" s="93" t="s">
        <v>102</v>
      </c>
      <c r="AV32" s="92" t="s">
        <v>1</v>
      </c>
      <c r="AW32" s="93" t="s">
        <v>102</v>
      </c>
      <c r="AX32" s="92" t="s">
        <v>1</v>
      </c>
      <c r="AY32" s="93" t="s">
        <v>102</v>
      </c>
      <c r="AZ32" s="92" t="s">
        <v>1</v>
      </c>
    </row>
    <row r="33" spans="1:52" s="19" customFormat="1" ht="28.5" customHeight="1" thickBot="1">
      <c r="A33" s="243">
        <v>44643</v>
      </c>
      <c r="B33" s="246" t="s">
        <v>2</v>
      </c>
      <c r="C33" s="217">
        <v>0</v>
      </c>
      <c r="D33" s="115" t="s">
        <v>104</v>
      </c>
      <c r="E33" s="115">
        <v>47</v>
      </c>
      <c r="F33" s="115"/>
      <c r="G33" s="115"/>
      <c r="H33" s="115" t="s">
        <v>155</v>
      </c>
      <c r="I33" s="115">
        <v>30</v>
      </c>
      <c r="J33" s="115"/>
      <c r="K33" s="119"/>
      <c r="L33" s="117"/>
      <c r="M33" s="115"/>
      <c r="N33" s="180">
        <v>44643</v>
      </c>
      <c r="O33" s="210" t="s">
        <v>2</v>
      </c>
      <c r="P33" s="171">
        <v>0</v>
      </c>
      <c r="Q33" s="115"/>
      <c r="R33" s="124"/>
      <c r="S33" s="147"/>
      <c r="T33" s="136"/>
      <c r="U33" s="115"/>
      <c r="V33" s="144"/>
      <c r="W33" s="115" t="s">
        <v>174</v>
      </c>
      <c r="X33" s="115">
        <v>18</v>
      </c>
      <c r="Y33" s="115"/>
      <c r="Z33" s="115"/>
      <c r="AA33" s="180">
        <v>44643</v>
      </c>
      <c r="AB33" s="123" t="s">
        <v>2</v>
      </c>
      <c r="AC33" s="138">
        <v>0</v>
      </c>
      <c r="AD33" s="124"/>
      <c r="AE33" s="115"/>
      <c r="AF33" s="115"/>
      <c r="AG33" s="115"/>
      <c r="AH33" s="115"/>
      <c r="AI33" s="115"/>
      <c r="AJ33" s="115"/>
      <c r="AK33" s="160"/>
      <c r="AL33" s="115"/>
      <c r="AM33" s="117"/>
      <c r="AN33" s="124"/>
      <c r="AO33" s="117"/>
      <c r="AP33" s="115"/>
      <c r="AQ33" s="115"/>
      <c r="AR33" s="180">
        <v>44643</v>
      </c>
      <c r="AS33" s="123" t="s">
        <v>2</v>
      </c>
      <c r="AT33" s="138">
        <v>0</v>
      </c>
      <c r="AU33" s="115"/>
      <c r="AV33" s="115"/>
      <c r="AW33" s="115"/>
      <c r="AX33" s="170"/>
      <c r="AY33" s="115"/>
      <c r="AZ33" s="115"/>
    </row>
    <row r="34" spans="1:52" s="19" customFormat="1" ht="31.5" customHeight="1" thickBot="1">
      <c r="A34" s="244"/>
      <c r="B34" s="246"/>
      <c r="C34" s="217"/>
      <c r="D34" s="116"/>
      <c r="E34" s="116"/>
      <c r="F34" s="116"/>
      <c r="G34" s="116"/>
      <c r="H34" s="116"/>
      <c r="I34" s="116"/>
      <c r="J34" s="116"/>
      <c r="K34" s="120"/>
      <c r="L34" s="118"/>
      <c r="M34" s="116"/>
      <c r="N34" s="181"/>
      <c r="O34" s="211"/>
      <c r="P34" s="172"/>
      <c r="Q34" s="116"/>
      <c r="R34" s="125"/>
      <c r="S34" s="132"/>
      <c r="T34" s="143"/>
      <c r="U34" s="116"/>
      <c r="V34" s="145"/>
      <c r="W34" s="116"/>
      <c r="X34" s="116"/>
      <c r="Y34" s="116"/>
      <c r="Z34" s="116"/>
      <c r="AA34" s="181"/>
      <c r="AB34" s="196"/>
      <c r="AC34" s="138"/>
      <c r="AD34" s="125"/>
      <c r="AE34" s="116"/>
      <c r="AF34" s="116"/>
      <c r="AG34" s="116"/>
      <c r="AH34" s="116"/>
      <c r="AI34" s="116"/>
      <c r="AJ34" s="116"/>
      <c r="AK34" s="161"/>
      <c r="AL34" s="116"/>
      <c r="AM34" s="118"/>
      <c r="AN34" s="125"/>
      <c r="AO34" s="118"/>
      <c r="AP34" s="116"/>
      <c r="AQ34" s="116"/>
      <c r="AR34" s="181"/>
      <c r="AS34" s="196"/>
      <c r="AT34" s="138"/>
      <c r="AU34" s="116"/>
      <c r="AV34" s="116"/>
      <c r="AW34" s="116"/>
      <c r="AX34" s="159"/>
      <c r="AY34" s="116"/>
      <c r="AZ34" s="116"/>
    </row>
    <row r="35" spans="1:52" s="19" customFormat="1" ht="75" customHeight="1" thickBot="1">
      <c r="A35" s="244"/>
      <c r="B35" s="246"/>
      <c r="C35" s="217">
        <v>1</v>
      </c>
      <c r="D35" s="115" t="s">
        <v>156</v>
      </c>
      <c r="E35" s="119">
        <v>30</v>
      </c>
      <c r="F35" s="117" t="s">
        <v>105</v>
      </c>
      <c r="G35" s="117">
        <v>28</v>
      </c>
      <c r="H35" s="133" t="s">
        <v>165</v>
      </c>
      <c r="I35" s="115" t="s">
        <v>58</v>
      </c>
      <c r="J35" s="115" t="s">
        <v>104</v>
      </c>
      <c r="K35" s="115">
        <v>47</v>
      </c>
      <c r="L35" s="115" t="s">
        <v>196</v>
      </c>
      <c r="M35" s="115"/>
      <c r="N35" s="181"/>
      <c r="O35" s="211"/>
      <c r="P35" s="149">
        <v>1</v>
      </c>
      <c r="Q35" s="117" t="s">
        <v>189</v>
      </c>
      <c r="R35" s="115">
        <v>46</v>
      </c>
      <c r="S35" s="115" t="s">
        <v>206</v>
      </c>
      <c r="T35" s="115"/>
      <c r="U35" s="133"/>
      <c r="V35" s="115"/>
      <c r="W35" s="115" t="s">
        <v>160</v>
      </c>
      <c r="X35" s="144">
        <v>32</v>
      </c>
      <c r="Y35" s="115" t="s">
        <v>204</v>
      </c>
      <c r="Z35" s="115">
        <v>20</v>
      </c>
      <c r="AA35" s="181"/>
      <c r="AB35" s="196"/>
      <c r="AC35" s="141">
        <v>1</v>
      </c>
      <c r="AD35" s="115" t="s">
        <v>219</v>
      </c>
      <c r="AE35" s="115"/>
      <c r="AF35" s="115" t="s">
        <v>194</v>
      </c>
      <c r="AG35" s="115"/>
      <c r="AH35" s="115" t="s">
        <v>194</v>
      </c>
      <c r="AI35" s="115"/>
      <c r="AJ35" s="115" t="s">
        <v>220</v>
      </c>
      <c r="AK35" s="117"/>
      <c r="AL35" s="115" t="s">
        <v>220</v>
      </c>
      <c r="AM35" s="117"/>
      <c r="AN35" s="115" t="s">
        <v>220</v>
      </c>
      <c r="AO35" s="117"/>
      <c r="AP35" s="115" t="s">
        <v>194</v>
      </c>
      <c r="AQ35" s="151"/>
      <c r="AR35" s="181"/>
      <c r="AS35" s="196"/>
      <c r="AT35" s="141">
        <v>1</v>
      </c>
      <c r="AU35" s="115" t="s">
        <v>220</v>
      </c>
      <c r="AV35" s="197"/>
      <c r="AW35" s="115" t="s">
        <v>220</v>
      </c>
      <c r="AX35" s="197"/>
      <c r="AY35" s="115" t="s">
        <v>220</v>
      </c>
      <c r="AZ35" s="147"/>
    </row>
    <row r="36" spans="1:52" s="19" customFormat="1" ht="44.25" customHeight="1" thickBot="1">
      <c r="A36" s="244"/>
      <c r="B36" s="246"/>
      <c r="C36" s="217"/>
      <c r="D36" s="116"/>
      <c r="E36" s="120"/>
      <c r="F36" s="118"/>
      <c r="G36" s="118"/>
      <c r="H36" s="133"/>
      <c r="I36" s="116"/>
      <c r="J36" s="116"/>
      <c r="K36" s="116"/>
      <c r="L36" s="116"/>
      <c r="M36" s="116"/>
      <c r="N36" s="181"/>
      <c r="O36" s="211"/>
      <c r="P36" s="150"/>
      <c r="Q36" s="118"/>
      <c r="R36" s="116"/>
      <c r="S36" s="116"/>
      <c r="T36" s="116"/>
      <c r="U36" s="133"/>
      <c r="V36" s="116"/>
      <c r="W36" s="116"/>
      <c r="X36" s="145"/>
      <c r="Y36" s="116"/>
      <c r="Z36" s="116"/>
      <c r="AA36" s="181"/>
      <c r="AB36" s="196"/>
      <c r="AC36" s="142"/>
      <c r="AD36" s="116"/>
      <c r="AE36" s="116"/>
      <c r="AF36" s="116"/>
      <c r="AG36" s="116"/>
      <c r="AH36" s="116"/>
      <c r="AI36" s="116"/>
      <c r="AJ36" s="116"/>
      <c r="AK36" s="118"/>
      <c r="AL36" s="116"/>
      <c r="AM36" s="118"/>
      <c r="AN36" s="116"/>
      <c r="AO36" s="118"/>
      <c r="AP36" s="116"/>
      <c r="AQ36" s="151"/>
      <c r="AR36" s="181"/>
      <c r="AS36" s="196"/>
      <c r="AT36" s="142"/>
      <c r="AU36" s="116"/>
      <c r="AV36" s="198"/>
      <c r="AW36" s="116"/>
      <c r="AX36" s="198"/>
      <c r="AY36" s="116"/>
      <c r="AZ36" s="148"/>
    </row>
    <row r="37" spans="1:52" s="19" customFormat="1" ht="45" customHeight="1" thickBot="1">
      <c r="A37" s="244"/>
      <c r="B37" s="246"/>
      <c r="C37" s="217">
        <v>2</v>
      </c>
      <c r="D37" s="115" t="s">
        <v>211</v>
      </c>
      <c r="E37" s="115">
        <v>20</v>
      </c>
      <c r="F37" s="115" t="s">
        <v>160</v>
      </c>
      <c r="G37" s="144">
        <v>32</v>
      </c>
      <c r="H37" s="115" t="s">
        <v>197</v>
      </c>
      <c r="I37" s="115">
        <v>29</v>
      </c>
      <c r="J37" s="117" t="s">
        <v>224</v>
      </c>
      <c r="K37" s="115">
        <v>46</v>
      </c>
      <c r="L37" s="115" t="s">
        <v>196</v>
      </c>
      <c r="M37" s="133"/>
      <c r="N37" s="181"/>
      <c r="O37" s="211"/>
      <c r="P37" s="171">
        <v>2</v>
      </c>
      <c r="Q37" s="115" t="s">
        <v>172</v>
      </c>
      <c r="R37" s="115">
        <v>28</v>
      </c>
      <c r="S37" s="115" t="s">
        <v>206</v>
      </c>
      <c r="T37" s="115"/>
      <c r="U37" s="115" t="s">
        <v>187</v>
      </c>
      <c r="V37" s="127">
        <v>30</v>
      </c>
      <c r="W37" s="133" t="s">
        <v>165</v>
      </c>
      <c r="X37" s="115" t="s">
        <v>58</v>
      </c>
      <c r="Y37" s="115" t="s">
        <v>104</v>
      </c>
      <c r="Z37" s="115">
        <v>47</v>
      </c>
      <c r="AA37" s="181"/>
      <c r="AB37" s="196"/>
      <c r="AC37" s="138">
        <v>2</v>
      </c>
      <c r="AD37" s="115" t="s">
        <v>219</v>
      </c>
      <c r="AE37" s="115"/>
      <c r="AF37" s="115" t="s">
        <v>194</v>
      </c>
      <c r="AG37" s="115"/>
      <c r="AH37" s="115" t="s">
        <v>194</v>
      </c>
      <c r="AI37" s="115"/>
      <c r="AJ37" s="115" t="s">
        <v>220</v>
      </c>
      <c r="AK37" s="117"/>
      <c r="AL37" s="115" t="s">
        <v>220</v>
      </c>
      <c r="AM37" s="117"/>
      <c r="AN37" s="115" t="s">
        <v>220</v>
      </c>
      <c r="AO37" s="117"/>
      <c r="AP37" s="115" t="s">
        <v>194</v>
      </c>
      <c r="AQ37" s="124"/>
      <c r="AR37" s="181"/>
      <c r="AS37" s="196"/>
      <c r="AT37" s="138">
        <v>2</v>
      </c>
      <c r="AU37" s="115" t="s">
        <v>220</v>
      </c>
      <c r="AV37" s="197"/>
      <c r="AW37" s="115" t="s">
        <v>220</v>
      </c>
      <c r="AX37" s="197"/>
      <c r="AY37" s="115" t="s">
        <v>220</v>
      </c>
      <c r="AZ37" s="115"/>
    </row>
    <row r="38" spans="1:52" s="19" customFormat="1" ht="46.5" customHeight="1" thickBot="1">
      <c r="A38" s="244"/>
      <c r="B38" s="246"/>
      <c r="C38" s="216"/>
      <c r="D38" s="116"/>
      <c r="E38" s="116"/>
      <c r="F38" s="116"/>
      <c r="G38" s="145"/>
      <c r="H38" s="116"/>
      <c r="I38" s="116"/>
      <c r="J38" s="118"/>
      <c r="K38" s="116"/>
      <c r="L38" s="116"/>
      <c r="M38" s="116"/>
      <c r="N38" s="181"/>
      <c r="O38" s="211"/>
      <c r="P38" s="172"/>
      <c r="Q38" s="116"/>
      <c r="R38" s="116"/>
      <c r="S38" s="116"/>
      <c r="T38" s="116"/>
      <c r="U38" s="116"/>
      <c r="V38" s="128"/>
      <c r="W38" s="133"/>
      <c r="X38" s="116"/>
      <c r="Y38" s="116"/>
      <c r="Z38" s="116"/>
      <c r="AA38" s="181"/>
      <c r="AB38" s="196"/>
      <c r="AC38" s="138"/>
      <c r="AD38" s="116"/>
      <c r="AE38" s="116"/>
      <c r="AF38" s="116"/>
      <c r="AG38" s="116"/>
      <c r="AH38" s="116"/>
      <c r="AI38" s="116"/>
      <c r="AJ38" s="116"/>
      <c r="AK38" s="118"/>
      <c r="AL38" s="116"/>
      <c r="AM38" s="118"/>
      <c r="AN38" s="116"/>
      <c r="AO38" s="118"/>
      <c r="AP38" s="116"/>
      <c r="AQ38" s="125"/>
      <c r="AR38" s="181"/>
      <c r="AS38" s="196"/>
      <c r="AT38" s="138"/>
      <c r="AU38" s="116"/>
      <c r="AV38" s="198"/>
      <c r="AW38" s="116"/>
      <c r="AX38" s="198"/>
      <c r="AY38" s="116"/>
      <c r="AZ38" s="116"/>
    </row>
    <row r="39" spans="1:52" s="19" customFormat="1" ht="63.75" customHeight="1" thickBot="1">
      <c r="A39" s="244"/>
      <c r="B39" s="246"/>
      <c r="C39" s="217">
        <v>3</v>
      </c>
      <c r="D39" s="115"/>
      <c r="E39" s="115"/>
      <c r="F39" s="115" t="s">
        <v>211</v>
      </c>
      <c r="G39" s="115">
        <v>20</v>
      </c>
      <c r="H39" s="115"/>
      <c r="I39" s="115"/>
      <c r="J39" s="115" t="s">
        <v>213</v>
      </c>
      <c r="K39" s="119">
        <v>30</v>
      </c>
      <c r="L39" s="115" t="s">
        <v>196</v>
      </c>
      <c r="M39" s="115"/>
      <c r="N39" s="181"/>
      <c r="O39" s="211"/>
      <c r="P39" s="149">
        <v>3</v>
      </c>
      <c r="Q39" s="133" t="s">
        <v>165</v>
      </c>
      <c r="R39" s="115" t="s">
        <v>58</v>
      </c>
      <c r="S39" s="115" t="s">
        <v>206</v>
      </c>
      <c r="T39" s="115"/>
      <c r="U39" s="115" t="s">
        <v>169</v>
      </c>
      <c r="V39" s="115">
        <v>47</v>
      </c>
      <c r="W39" s="115"/>
      <c r="X39" s="115"/>
      <c r="Y39" s="115" t="s">
        <v>214</v>
      </c>
      <c r="Z39" s="115">
        <v>11</v>
      </c>
      <c r="AA39" s="181"/>
      <c r="AB39" s="196"/>
      <c r="AC39" s="141">
        <v>3</v>
      </c>
      <c r="AD39" s="115" t="s">
        <v>219</v>
      </c>
      <c r="AE39" s="54"/>
      <c r="AF39" s="115" t="s">
        <v>194</v>
      </c>
      <c r="AG39" s="115"/>
      <c r="AH39" s="115" t="s">
        <v>194</v>
      </c>
      <c r="AI39" s="115"/>
      <c r="AJ39" s="115" t="s">
        <v>220</v>
      </c>
      <c r="AK39" s="117"/>
      <c r="AL39" s="115" t="s">
        <v>220</v>
      </c>
      <c r="AM39" s="164"/>
      <c r="AN39" s="115" t="s">
        <v>220</v>
      </c>
      <c r="AO39" s="126"/>
      <c r="AP39" s="115" t="s">
        <v>194</v>
      </c>
      <c r="AQ39" s="151"/>
      <c r="AR39" s="181"/>
      <c r="AS39" s="196"/>
      <c r="AT39" s="141">
        <v>3</v>
      </c>
      <c r="AU39" s="115" t="s">
        <v>220</v>
      </c>
      <c r="AV39" s="197"/>
      <c r="AW39" s="115" t="s">
        <v>220</v>
      </c>
      <c r="AX39" s="197"/>
      <c r="AY39" s="115" t="s">
        <v>220</v>
      </c>
      <c r="AZ39" s="115"/>
    </row>
    <row r="40" spans="1:52" s="19" customFormat="1" ht="36.75" customHeight="1" thickBot="1">
      <c r="A40" s="244"/>
      <c r="B40" s="246"/>
      <c r="C40" s="217"/>
      <c r="D40" s="116"/>
      <c r="E40" s="116"/>
      <c r="F40" s="116"/>
      <c r="G40" s="116"/>
      <c r="H40" s="116"/>
      <c r="I40" s="116"/>
      <c r="J40" s="116"/>
      <c r="K40" s="120"/>
      <c r="L40" s="116"/>
      <c r="M40" s="116"/>
      <c r="N40" s="181"/>
      <c r="O40" s="211"/>
      <c r="P40" s="150"/>
      <c r="Q40" s="133"/>
      <c r="R40" s="116"/>
      <c r="S40" s="116"/>
      <c r="T40" s="116"/>
      <c r="U40" s="116"/>
      <c r="V40" s="116"/>
      <c r="W40" s="116"/>
      <c r="X40" s="116"/>
      <c r="Y40" s="116"/>
      <c r="Z40" s="116"/>
      <c r="AA40" s="181"/>
      <c r="AB40" s="196"/>
      <c r="AC40" s="142"/>
      <c r="AD40" s="116"/>
      <c r="AE40" s="107"/>
      <c r="AF40" s="116"/>
      <c r="AG40" s="116"/>
      <c r="AH40" s="116"/>
      <c r="AI40" s="116"/>
      <c r="AJ40" s="116"/>
      <c r="AK40" s="118"/>
      <c r="AL40" s="116"/>
      <c r="AM40" s="165"/>
      <c r="AN40" s="116"/>
      <c r="AO40" s="118"/>
      <c r="AP40" s="116"/>
      <c r="AQ40" s="151"/>
      <c r="AR40" s="181"/>
      <c r="AS40" s="196"/>
      <c r="AT40" s="142"/>
      <c r="AU40" s="116"/>
      <c r="AV40" s="198"/>
      <c r="AW40" s="116"/>
      <c r="AX40" s="198"/>
      <c r="AY40" s="116"/>
      <c r="AZ40" s="116"/>
    </row>
    <row r="41" spans="1:52" s="19" customFormat="1" ht="27" customHeight="1" thickBot="1">
      <c r="A41" s="244"/>
      <c r="B41" s="246"/>
      <c r="C41" s="215">
        <v>4</v>
      </c>
      <c r="D41" s="126"/>
      <c r="E41" s="126"/>
      <c r="F41" s="133"/>
      <c r="G41" s="146"/>
      <c r="H41" s="115"/>
      <c r="I41" s="144"/>
      <c r="J41" s="115"/>
      <c r="K41" s="115"/>
      <c r="L41" s="117"/>
      <c r="M41" s="115"/>
      <c r="N41" s="181"/>
      <c r="O41" s="211"/>
      <c r="P41" s="171">
        <v>4</v>
      </c>
      <c r="Q41" s="115"/>
      <c r="R41" s="124"/>
      <c r="S41" s="115"/>
      <c r="T41" s="115"/>
      <c r="U41" s="133"/>
      <c r="V41" s="153"/>
      <c r="W41" s="133"/>
      <c r="X41" s="133"/>
      <c r="Y41" s="115"/>
      <c r="Z41" s="160"/>
      <c r="AA41" s="181"/>
      <c r="AB41" s="196"/>
      <c r="AC41" s="138">
        <v>4</v>
      </c>
      <c r="AD41" s="147"/>
      <c r="AE41" s="263"/>
      <c r="AF41" s="147"/>
      <c r="AG41" s="139"/>
      <c r="AH41" s="147"/>
      <c r="AI41" s="139"/>
      <c r="AJ41" s="170"/>
      <c r="AK41" s="54"/>
      <c r="AL41" s="50"/>
      <c r="AM41" s="50"/>
      <c r="AN41" s="115"/>
      <c r="AO41" s="117"/>
      <c r="AP41" s="115"/>
      <c r="AQ41" s="193"/>
      <c r="AR41" s="181"/>
      <c r="AS41" s="196"/>
      <c r="AT41" s="138">
        <v>4</v>
      </c>
      <c r="AU41" s="147"/>
      <c r="AV41" s="162"/>
      <c r="AW41" s="147"/>
      <c r="AX41" s="147"/>
      <c r="AY41" s="115"/>
      <c r="AZ41" s="115"/>
    </row>
    <row r="42" spans="1:52" s="19" customFormat="1" ht="35.25" customHeight="1" thickBot="1">
      <c r="A42" s="245"/>
      <c r="B42" s="246"/>
      <c r="C42" s="217"/>
      <c r="D42" s="118"/>
      <c r="E42" s="118"/>
      <c r="F42" s="116"/>
      <c r="G42" s="146"/>
      <c r="H42" s="116"/>
      <c r="I42" s="145"/>
      <c r="J42" s="116"/>
      <c r="K42" s="116"/>
      <c r="L42" s="118"/>
      <c r="M42" s="116"/>
      <c r="N42" s="181"/>
      <c r="O42" s="212"/>
      <c r="P42" s="172"/>
      <c r="Q42" s="116"/>
      <c r="R42" s="125"/>
      <c r="S42" s="116"/>
      <c r="T42" s="116"/>
      <c r="U42" s="131"/>
      <c r="V42" s="154"/>
      <c r="W42" s="116"/>
      <c r="X42" s="116"/>
      <c r="Y42" s="116"/>
      <c r="Z42" s="161"/>
      <c r="AA42" s="181"/>
      <c r="AB42" s="173"/>
      <c r="AC42" s="138"/>
      <c r="AD42" s="148"/>
      <c r="AE42" s="192"/>
      <c r="AF42" s="148"/>
      <c r="AG42" s="140"/>
      <c r="AH42" s="148"/>
      <c r="AI42" s="140"/>
      <c r="AJ42" s="159"/>
      <c r="AK42" s="107"/>
      <c r="AL42" s="49"/>
      <c r="AM42" s="49"/>
      <c r="AN42" s="116"/>
      <c r="AO42" s="126"/>
      <c r="AP42" s="116"/>
      <c r="AQ42" s="194"/>
      <c r="AR42" s="181"/>
      <c r="AS42" s="173"/>
      <c r="AT42" s="138"/>
      <c r="AU42" s="148"/>
      <c r="AV42" s="163"/>
      <c r="AW42" s="148"/>
      <c r="AX42" s="148"/>
      <c r="AY42" s="116"/>
      <c r="AZ42" s="116"/>
    </row>
    <row r="43" spans="1:52" s="19" customFormat="1" ht="24.75" customHeight="1" thickBot="1">
      <c r="A43" s="20"/>
      <c r="B43" s="4"/>
      <c r="C43" s="13"/>
      <c r="D43" s="93" t="s">
        <v>102</v>
      </c>
      <c r="E43" s="92" t="s">
        <v>1</v>
      </c>
      <c r="F43" s="93" t="s">
        <v>102</v>
      </c>
      <c r="G43" s="92" t="s">
        <v>1</v>
      </c>
      <c r="H43" s="93" t="s">
        <v>102</v>
      </c>
      <c r="I43" s="92" t="s">
        <v>1</v>
      </c>
      <c r="J43" s="93" t="s">
        <v>102</v>
      </c>
      <c r="K43" s="92" t="s">
        <v>1</v>
      </c>
      <c r="L43" s="93" t="s">
        <v>102</v>
      </c>
      <c r="M43" s="92" t="s">
        <v>1</v>
      </c>
      <c r="N43" s="43"/>
      <c r="O43" s="16"/>
      <c r="P43" s="15"/>
      <c r="Q43" s="93" t="s">
        <v>102</v>
      </c>
      <c r="R43" s="92" t="s">
        <v>1</v>
      </c>
      <c r="S43" s="93" t="s">
        <v>102</v>
      </c>
      <c r="T43" s="92" t="s">
        <v>1</v>
      </c>
      <c r="U43" s="93" t="s">
        <v>102</v>
      </c>
      <c r="V43" s="92" t="s">
        <v>1</v>
      </c>
      <c r="W43" s="93" t="s">
        <v>102</v>
      </c>
      <c r="X43" s="92" t="s">
        <v>1</v>
      </c>
      <c r="Y43" s="93" t="s">
        <v>102</v>
      </c>
      <c r="Z43" s="92" t="s">
        <v>1</v>
      </c>
      <c r="AA43" s="43"/>
      <c r="AB43" s="16"/>
      <c r="AC43" s="15"/>
      <c r="AD43" s="93" t="s">
        <v>102</v>
      </c>
      <c r="AE43" s="92" t="s">
        <v>1</v>
      </c>
      <c r="AF43" s="93" t="s">
        <v>102</v>
      </c>
      <c r="AG43" s="92" t="s">
        <v>1</v>
      </c>
      <c r="AH43" s="93" t="s">
        <v>102</v>
      </c>
      <c r="AI43" s="92" t="s">
        <v>1</v>
      </c>
      <c r="AJ43" s="93" t="s">
        <v>102</v>
      </c>
      <c r="AK43" s="92" t="s">
        <v>1</v>
      </c>
      <c r="AL43" s="93" t="s">
        <v>102</v>
      </c>
      <c r="AM43" s="92" t="s">
        <v>1</v>
      </c>
      <c r="AN43" s="93" t="s">
        <v>102</v>
      </c>
      <c r="AO43" s="92" t="s">
        <v>1</v>
      </c>
      <c r="AP43" s="93" t="s">
        <v>102</v>
      </c>
      <c r="AQ43" s="92" t="s">
        <v>1</v>
      </c>
      <c r="AR43" s="43"/>
      <c r="AS43" s="16"/>
      <c r="AT43" s="15"/>
      <c r="AU43" s="93" t="s">
        <v>102</v>
      </c>
      <c r="AV43" s="92" t="s">
        <v>1</v>
      </c>
      <c r="AW43" s="93" t="s">
        <v>102</v>
      </c>
      <c r="AX43" s="92" t="s">
        <v>1</v>
      </c>
      <c r="AY43" s="93" t="s">
        <v>102</v>
      </c>
      <c r="AZ43" s="92" t="s">
        <v>1</v>
      </c>
    </row>
    <row r="44" spans="1:52" s="19" customFormat="1" ht="35.25" customHeight="1" thickBot="1">
      <c r="A44" s="243">
        <v>44644</v>
      </c>
      <c r="B44" s="246" t="s">
        <v>3</v>
      </c>
      <c r="C44" s="217">
        <v>0</v>
      </c>
      <c r="D44" s="134"/>
      <c r="E44" s="115"/>
      <c r="F44" s="124"/>
      <c r="G44" s="115"/>
      <c r="H44" s="50"/>
      <c r="I44" s="50"/>
      <c r="J44" s="115"/>
      <c r="K44" s="115"/>
      <c r="L44" s="124"/>
      <c r="M44" s="170"/>
      <c r="N44" s="180">
        <v>44644</v>
      </c>
      <c r="O44" s="210" t="s">
        <v>3</v>
      </c>
      <c r="P44" s="149">
        <v>0</v>
      </c>
      <c r="Q44" s="147"/>
      <c r="R44" s="139"/>
      <c r="S44" s="115"/>
      <c r="T44" s="115"/>
      <c r="U44" s="115" t="s">
        <v>174</v>
      </c>
      <c r="V44" s="115">
        <v>18</v>
      </c>
      <c r="W44" s="117"/>
      <c r="X44" s="129"/>
      <c r="Y44" s="115" t="s">
        <v>158</v>
      </c>
      <c r="Z44" s="124">
        <v>32</v>
      </c>
      <c r="AA44" s="180">
        <v>44644</v>
      </c>
      <c r="AB44" s="123" t="s">
        <v>3</v>
      </c>
      <c r="AC44" s="138">
        <v>0</v>
      </c>
      <c r="AD44" s="117"/>
      <c r="AE44" s="115"/>
      <c r="AF44" s="115"/>
      <c r="AG44" s="115"/>
      <c r="AH44" s="115"/>
      <c r="AI44" s="115"/>
      <c r="AJ44" s="50"/>
      <c r="AK44" s="54"/>
      <c r="AL44" s="133"/>
      <c r="AM44" s="117"/>
      <c r="AN44" s="133"/>
      <c r="AO44" s="117"/>
      <c r="AP44" s="115"/>
      <c r="AQ44" s="115"/>
      <c r="AR44" s="180">
        <v>44644</v>
      </c>
      <c r="AS44" s="123" t="s">
        <v>3</v>
      </c>
      <c r="AT44" s="138">
        <v>0</v>
      </c>
      <c r="AU44" s="115"/>
      <c r="AV44" s="260"/>
      <c r="AW44" s="115"/>
      <c r="AX44" s="256"/>
      <c r="AY44" s="117"/>
      <c r="AZ44" s="115"/>
    </row>
    <row r="45" spans="1:52" s="19" customFormat="1" ht="37.5" customHeight="1" thickBot="1">
      <c r="A45" s="244"/>
      <c r="B45" s="246"/>
      <c r="C45" s="217"/>
      <c r="D45" s="135"/>
      <c r="E45" s="116"/>
      <c r="F45" s="125"/>
      <c r="G45" s="116"/>
      <c r="H45" s="49"/>
      <c r="I45" s="49"/>
      <c r="J45" s="116"/>
      <c r="K45" s="116"/>
      <c r="L45" s="125"/>
      <c r="M45" s="159"/>
      <c r="N45" s="181"/>
      <c r="O45" s="211"/>
      <c r="P45" s="150"/>
      <c r="Q45" s="148"/>
      <c r="R45" s="192"/>
      <c r="S45" s="116"/>
      <c r="T45" s="116"/>
      <c r="U45" s="116"/>
      <c r="V45" s="116"/>
      <c r="W45" s="118"/>
      <c r="X45" s="130"/>
      <c r="Y45" s="116"/>
      <c r="Z45" s="125"/>
      <c r="AA45" s="181"/>
      <c r="AB45" s="196"/>
      <c r="AC45" s="138"/>
      <c r="AD45" s="118"/>
      <c r="AE45" s="116"/>
      <c r="AF45" s="116"/>
      <c r="AG45" s="116"/>
      <c r="AH45" s="116"/>
      <c r="AI45" s="116"/>
      <c r="AJ45" s="49"/>
      <c r="AK45" s="53"/>
      <c r="AL45" s="133"/>
      <c r="AM45" s="126"/>
      <c r="AN45" s="133"/>
      <c r="AO45" s="126"/>
      <c r="AP45" s="116"/>
      <c r="AQ45" s="116"/>
      <c r="AR45" s="181"/>
      <c r="AS45" s="196"/>
      <c r="AT45" s="138"/>
      <c r="AU45" s="116"/>
      <c r="AV45" s="261"/>
      <c r="AW45" s="116"/>
      <c r="AX45" s="257"/>
      <c r="AY45" s="118"/>
      <c r="AZ45" s="116"/>
    </row>
    <row r="46" spans="1:52" s="19" customFormat="1" ht="63" customHeight="1" thickBot="1">
      <c r="A46" s="244"/>
      <c r="B46" s="246"/>
      <c r="C46" s="215">
        <v>1</v>
      </c>
      <c r="D46" s="115" t="s">
        <v>160</v>
      </c>
      <c r="E46" s="144">
        <v>32</v>
      </c>
      <c r="F46" s="117" t="s">
        <v>105</v>
      </c>
      <c r="G46" s="129">
        <v>28</v>
      </c>
      <c r="H46" s="115" t="s">
        <v>208</v>
      </c>
      <c r="I46" s="115"/>
      <c r="J46" s="115" t="s">
        <v>196</v>
      </c>
      <c r="K46" s="115"/>
      <c r="L46" s="115" t="s">
        <v>165</v>
      </c>
      <c r="M46" s="115" t="s">
        <v>58</v>
      </c>
      <c r="N46" s="181"/>
      <c r="O46" s="211"/>
      <c r="P46" s="171">
        <v>1</v>
      </c>
      <c r="Q46" s="115" t="s">
        <v>173</v>
      </c>
      <c r="R46" s="115">
        <v>46</v>
      </c>
      <c r="S46" s="115" t="s">
        <v>206</v>
      </c>
      <c r="T46" s="115"/>
      <c r="U46" s="117" t="s">
        <v>215</v>
      </c>
      <c r="V46" s="129">
        <v>20</v>
      </c>
      <c r="W46" s="131" t="s">
        <v>106</v>
      </c>
      <c r="X46" s="136">
        <v>47</v>
      </c>
      <c r="Y46" s="134" t="s">
        <v>202</v>
      </c>
      <c r="Z46" s="115">
        <v>21</v>
      </c>
      <c r="AA46" s="181"/>
      <c r="AB46" s="196"/>
      <c r="AC46" s="141">
        <v>1</v>
      </c>
      <c r="AD46" s="115" t="s">
        <v>219</v>
      </c>
      <c r="AE46" s="115"/>
      <c r="AF46" s="115" t="s">
        <v>194</v>
      </c>
      <c r="AG46" s="115"/>
      <c r="AH46" s="115" t="s">
        <v>194</v>
      </c>
      <c r="AI46" s="115"/>
      <c r="AJ46" s="115" t="s">
        <v>220</v>
      </c>
      <c r="AK46" s="117"/>
      <c r="AL46" s="115" t="s">
        <v>220</v>
      </c>
      <c r="AM46" s="117"/>
      <c r="AN46" s="115" t="s">
        <v>220</v>
      </c>
      <c r="AO46" s="117"/>
      <c r="AP46" s="115" t="s">
        <v>194</v>
      </c>
      <c r="AQ46" s="151"/>
      <c r="AR46" s="181"/>
      <c r="AS46" s="196"/>
      <c r="AT46" s="141">
        <v>1</v>
      </c>
      <c r="AU46" s="115" t="s">
        <v>220</v>
      </c>
      <c r="AV46" s="197"/>
      <c r="AW46" s="115" t="s">
        <v>220</v>
      </c>
      <c r="AX46" s="197"/>
      <c r="AY46" s="115" t="s">
        <v>220</v>
      </c>
      <c r="AZ46" s="147"/>
    </row>
    <row r="47" spans="1:52" s="19" customFormat="1" ht="45.75" customHeight="1" thickBot="1">
      <c r="A47" s="244"/>
      <c r="B47" s="246"/>
      <c r="C47" s="216"/>
      <c r="D47" s="116"/>
      <c r="E47" s="145"/>
      <c r="F47" s="118"/>
      <c r="G47" s="130"/>
      <c r="H47" s="116"/>
      <c r="I47" s="116"/>
      <c r="J47" s="116"/>
      <c r="K47" s="116"/>
      <c r="L47" s="116"/>
      <c r="M47" s="116"/>
      <c r="N47" s="181"/>
      <c r="O47" s="211"/>
      <c r="P47" s="172"/>
      <c r="Q47" s="116"/>
      <c r="R47" s="116"/>
      <c r="S47" s="116"/>
      <c r="T47" s="116"/>
      <c r="U47" s="118"/>
      <c r="V47" s="130"/>
      <c r="W47" s="132"/>
      <c r="X47" s="137"/>
      <c r="Y47" s="135"/>
      <c r="Z47" s="116"/>
      <c r="AA47" s="181"/>
      <c r="AB47" s="196"/>
      <c r="AC47" s="142"/>
      <c r="AD47" s="116"/>
      <c r="AE47" s="116"/>
      <c r="AF47" s="116"/>
      <c r="AG47" s="116"/>
      <c r="AH47" s="116"/>
      <c r="AI47" s="116"/>
      <c r="AJ47" s="116"/>
      <c r="AK47" s="118"/>
      <c r="AL47" s="116"/>
      <c r="AM47" s="118"/>
      <c r="AN47" s="116"/>
      <c r="AO47" s="118"/>
      <c r="AP47" s="116"/>
      <c r="AQ47" s="151"/>
      <c r="AR47" s="181"/>
      <c r="AS47" s="196"/>
      <c r="AT47" s="142"/>
      <c r="AU47" s="116"/>
      <c r="AV47" s="198"/>
      <c r="AW47" s="116"/>
      <c r="AX47" s="198"/>
      <c r="AY47" s="116"/>
      <c r="AZ47" s="148"/>
    </row>
    <row r="48" spans="1:52" s="19" customFormat="1" ht="66.75" customHeight="1" thickBot="1">
      <c r="A48" s="244"/>
      <c r="B48" s="246"/>
      <c r="C48" s="217">
        <v>2</v>
      </c>
      <c r="D48" s="117" t="s">
        <v>203</v>
      </c>
      <c r="E48" s="117">
        <v>20</v>
      </c>
      <c r="F48" s="115" t="s">
        <v>158</v>
      </c>
      <c r="G48" s="124">
        <v>32</v>
      </c>
      <c r="H48" s="115" t="s">
        <v>196</v>
      </c>
      <c r="I48" s="115"/>
      <c r="J48" s="115" t="s">
        <v>196</v>
      </c>
      <c r="K48" s="115">
        <v>29</v>
      </c>
      <c r="L48" s="117" t="s">
        <v>183</v>
      </c>
      <c r="M48" s="115">
        <v>46</v>
      </c>
      <c r="N48" s="181"/>
      <c r="O48" s="211"/>
      <c r="P48" s="149">
        <v>2</v>
      </c>
      <c r="Q48" s="115" t="s">
        <v>171</v>
      </c>
      <c r="R48" s="115">
        <v>28</v>
      </c>
      <c r="S48" s="115" t="s">
        <v>206</v>
      </c>
      <c r="T48" s="124"/>
      <c r="U48" s="115" t="s">
        <v>106</v>
      </c>
      <c r="V48" s="115">
        <v>47</v>
      </c>
      <c r="W48" s="115" t="s">
        <v>165</v>
      </c>
      <c r="X48" s="115" t="s">
        <v>58</v>
      </c>
      <c r="Y48" s="134" t="s">
        <v>166</v>
      </c>
      <c r="Z48" s="115" t="s">
        <v>180</v>
      </c>
      <c r="AA48" s="181"/>
      <c r="AB48" s="196"/>
      <c r="AC48" s="138">
        <v>2</v>
      </c>
      <c r="AD48" s="115" t="s">
        <v>219</v>
      </c>
      <c r="AE48" s="127"/>
      <c r="AF48" s="115" t="s">
        <v>194</v>
      </c>
      <c r="AG48" s="115"/>
      <c r="AH48" s="115" t="s">
        <v>194</v>
      </c>
      <c r="AI48" s="115"/>
      <c r="AJ48" s="115" t="s">
        <v>220</v>
      </c>
      <c r="AK48" s="117"/>
      <c r="AL48" s="115" t="s">
        <v>220</v>
      </c>
      <c r="AM48" s="117"/>
      <c r="AN48" s="115" t="s">
        <v>220</v>
      </c>
      <c r="AO48" s="117"/>
      <c r="AP48" s="115" t="s">
        <v>194</v>
      </c>
      <c r="AQ48" s="124"/>
      <c r="AR48" s="181"/>
      <c r="AS48" s="196"/>
      <c r="AT48" s="138">
        <v>2</v>
      </c>
      <c r="AU48" s="115" t="s">
        <v>220</v>
      </c>
      <c r="AV48" s="197"/>
      <c r="AW48" s="115" t="s">
        <v>220</v>
      </c>
      <c r="AX48" s="197"/>
      <c r="AY48" s="115" t="s">
        <v>220</v>
      </c>
      <c r="AZ48" s="115"/>
    </row>
    <row r="49" spans="1:52" s="19" customFormat="1" ht="54" customHeight="1" thickBot="1">
      <c r="A49" s="244"/>
      <c r="B49" s="246"/>
      <c r="C49" s="217"/>
      <c r="D49" s="118"/>
      <c r="E49" s="118"/>
      <c r="F49" s="116"/>
      <c r="G49" s="125"/>
      <c r="H49" s="116"/>
      <c r="I49" s="116"/>
      <c r="J49" s="116"/>
      <c r="K49" s="116"/>
      <c r="L49" s="118"/>
      <c r="M49" s="116"/>
      <c r="N49" s="181"/>
      <c r="O49" s="211"/>
      <c r="P49" s="150"/>
      <c r="Q49" s="116"/>
      <c r="R49" s="116"/>
      <c r="S49" s="116"/>
      <c r="T49" s="125"/>
      <c r="U49" s="116"/>
      <c r="V49" s="116"/>
      <c r="W49" s="116"/>
      <c r="X49" s="116"/>
      <c r="Y49" s="135"/>
      <c r="Z49" s="116"/>
      <c r="AA49" s="181"/>
      <c r="AB49" s="196"/>
      <c r="AC49" s="138"/>
      <c r="AD49" s="116"/>
      <c r="AE49" s="128"/>
      <c r="AF49" s="116"/>
      <c r="AG49" s="116"/>
      <c r="AH49" s="116"/>
      <c r="AI49" s="116"/>
      <c r="AJ49" s="116"/>
      <c r="AK49" s="118"/>
      <c r="AL49" s="116"/>
      <c r="AM49" s="118"/>
      <c r="AN49" s="116"/>
      <c r="AO49" s="118"/>
      <c r="AP49" s="116"/>
      <c r="AQ49" s="125"/>
      <c r="AR49" s="181"/>
      <c r="AS49" s="196"/>
      <c r="AT49" s="138"/>
      <c r="AU49" s="116"/>
      <c r="AV49" s="198"/>
      <c r="AW49" s="116"/>
      <c r="AX49" s="198"/>
      <c r="AY49" s="116"/>
      <c r="AZ49" s="116"/>
    </row>
    <row r="50" spans="1:52" s="19" customFormat="1" ht="60.75" customHeight="1" thickBot="1">
      <c r="A50" s="244"/>
      <c r="B50" s="246"/>
      <c r="C50" s="215">
        <v>3</v>
      </c>
      <c r="D50" s="115" t="s">
        <v>165</v>
      </c>
      <c r="E50" s="115" t="s">
        <v>58</v>
      </c>
      <c r="F50" s="115" t="s">
        <v>106</v>
      </c>
      <c r="G50" s="115">
        <v>47</v>
      </c>
      <c r="H50" s="115" t="s">
        <v>196</v>
      </c>
      <c r="I50" s="119"/>
      <c r="J50" s="115" t="s">
        <v>196</v>
      </c>
      <c r="K50" s="133"/>
      <c r="L50" s="115" t="s">
        <v>158</v>
      </c>
      <c r="M50" s="124">
        <v>32</v>
      </c>
      <c r="N50" s="181"/>
      <c r="O50" s="211"/>
      <c r="P50" s="171">
        <v>3</v>
      </c>
      <c r="Q50" s="134" t="s">
        <v>166</v>
      </c>
      <c r="R50" s="115" t="s">
        <v>180</v>
      </c>
      <c r="S50" s="115" t="s">
        <v>206</v>
      </c>
      <c r="T50" s="115"/>
      <c r="U50" s="115"/>
      <c r="V50" s="115"/>
      <c r="W50" s="117" t="s">
        <v>215</v>
      </c>
      <c r="X50" s="129">
        <v>20</v>
      </c>
      <c r="Y50" s="115"/>
      <c r="Z50" s="115"/>
      <c r="AA50" s="181"/>
      <c r="AB50" s="196"/>
      <c r="AC50" s="141">
        <v>3</v>
      </c>
      <c r="AD50" s="115" t="s">
        <v>219</v>
      </c>
      <c r="AE50" s="115"/>
      <c r="AF50" s="115" t="s">
        <v>194</v>
      </c>
      <c r="AG50" s="115"/>
      <c r="AH50" s="115" t="s">
        <v>194</v>
      </c>
      <c r="AI50" s="115"/>
      <c r="AJ50" s="115" t="s">
        <v>220</v>
      </c>
      <c r="AK50" s="117"/>
      <c r="AL50" s="115" t="s">
        <v>220</v>
      </c>
      <c r="AM50" s="164"/>
      <c r="AN50" s="115" t="s">
        <v>220</v>
      </c>
      <c r="AO50" s="126"/>
      <c r="AP50" s="115" t="s">
        <v>194</v>
      </c>
      <c r="AQ50" s="151"/>
      <c r="AR50" s="181"/>
      <c r="AS50" s="196"/>
      <c r="AT50" s="141">
        <v>3</v>
      </c>
      <c r="AU50" s="115" t="s">
        <v>220</v>
      </c>
      <c r="AV50" s="197"/>
      <c r="AW50" s="115" t="s">
        <v>220</v>
      </c>
      <c r="AX50" s="197"/>
      <c r="AY50" s="115" t="s">
        <v>220</v>
      </c>
      <c r="AZ50" s="115"/>
    </row>
    <row r="51" spans="1:52" s="19" customFormat="1" ht="56.25" customHeight="1" thickBot="1">
      <c r="A51" s="244"/>
      <c r="B51" s="246"/>
      <c r="C51" s="216"/>
      <c r="D51" s="116"/>
      <c r="E51" s="116"/>
      <c r="F51" s="116"/>
      <c r="G51" s="116"/>
      <c r="H51" s="116"/>
      <c r="I51" s="120"/>
      <c r="J51" s="116"/>
      <c r="K51" s="133"/>
      <c r="L51" s="116"/>
      <c r="M51" s="125"/>
      <c r="N51" s="181"/>
      <c r="O51" s="211"/>
      <c r="P51" s="172"/>
      <c r="Q51" s="135"/>
      <c r="R51" s="116"/>
      <c r="S51" s="116"/>
      <c r="T51" s="116"/>
      <c r="U51" s="116"/>
      <c r="V51" s="116"/>
      <c r="W51" s="118"/>
      <c r="X51" s="130"/>
      <c r="Y51" s="116"/>
      <c r="Z51" s="116"/>
      <c r="AA51" s="181"/>
      <c r="AB51" s="196"/>
      <c r="AC51" s="142"/>
      <c r="AD51" s="116"/>
      <c r="AE51" s="116"/>
      <c r="AF51" s="116"/>
      <c r="AG51" s="116"/>
      <c r="AH51" s="116"/>
      <c r="AI51" s="116"/>
      <c r="AJ51" s="116"/>
      <c r="AK51" s="118"/>
      <c r="AL51" s="116"/>
      <c r="AM51" s="165"/>
      <c r="AN51" s="116"/>
      <c r="AO51" s="118"/>
      <c r="AP51" s="116"/>
      <c r="AQ51" s="151"/>
      <c r="AR51" s="181"/>
      <c r="AS51" s="196"/>
      <c r="AT51" s="142"/>
      <c r="AU51" s="116"/>
      <c r="AV51" s="198"/>
      <c r="AW51" s="116"/>
      <c r="AX51" s="198"/>
      <c r="AY51" s="116"/>
      <c r="AZ51" s="116"/>
    </row>
    <row r="52" spans="1:52" s="19" customFormat="1" ht="37.5" customHeight="1" thickBot="1">
      <c r="A52" s="244"/>
      <c r="B52" s="246"/>
      <c r="C52" s="217">
        <v>4</v>
      </c>
      <c r="D52" s="115"/>
      <c r="E52" s="162"/>
      <c r="F52" s="115"/>
      <c r="G52" s="115"/>
      <c r="H52" s="115"/>
      <c r="I52" s="124"/>
      <c r="J52" s="117"/>
      <c r="K52" s="115"/>
      <c r="L52" s="134"/>
      <c r="M52" s="115"/>
      <c r="N52" s="181"/>
      <c r="O52" s="211"/>
      <c r="P52" s="149">
        <v>4</v>
      </c>
      <c r="Q52" s="147"/>
      <c r="R52" s="139"/>
      <c r="S52" s="147"/>
      <c r="T52" s="139"/>
      <c r="U52" s="115"/>
      <c r="V52" s="115"/>
      <c r="W52" s="133"/>
      <c r="X52" s="151"/>
      <c r="Y52" s="115"/>
      <c r="Z52" s="115"/>
      <c r="AA52" s="181"/>
      <c r="AB52" s="196"/>
      <c r="AC52" s="138">
        <v>4</v>
      </c>
      <c r="AD52" s="117"/>
      <c r="AE52" s="115"/>
      <c r="AF52" s="147"/>
      <c r="AG52" s="139"/>
      <c r="AH52" s="147"/>
      <c r="AI52" s="139"/>
      <c r="AJ52" s="117"/>
      <c r="AK52" s="117"/>
      <c r="AL52" s="50"/>
      <c r="AM52" s="54"/>
      <c r="AN52" s="50"/>
      <c r="AO52" s="54"/>
      <c r="AP52" s="115"/>
      <c r="AQ52" s="115"/>
      <c r="AR52" s="181"/>
      <c r="AS52" s="196"/>
      <c r="AT52" s="138">
        <v>4</v>
      </c>
      <c r="AU52" s="147"/>
      <c r="AV52" s="162"/>
      <c r="AW52" s="115"/>
      <c r="AX52" s="160"/>
      <c r="AY52" s="117"/>
      <c r="AZ52" s="115"/>
    </row>
    <row r="53" spans="1:52" s="19" customFormat="1" ht="36" customHeight="1" thickBot="1">
      <c r="A53" s="245"/>
      <c r="B53" s="246"/>
      <c r="C53" s="217"/>
      <c r="D53" s="116"/>
      <c r="E53" s="163"/>
      <c r="F53" s="116"/>
      <c r="G53" s="116"/>
      <c r="H53" s="116"/>
      <c r="I53" s="125"/>
      <c r="J53" s="118"/>
      <c r="K53" s="116"/>
      <c r="L53" s="135"/>
      <c r="M53" s="116"/>
      <c r="N53" s="181"/>
      <c r="O53" s="212"/>
      <c r="P53" s="150"/>
      <c r="Q53" s="148"/>
      <c r="R53" s="140"/>
      <c r="S53" s="148"/>
      <c r="T53" s="140"/>
      <c r="U53" s="116"/>
      <c r="V53" s="116"/>
      <c r="W53" s="131"/>
      <c r="X53" s="152"/>
      <c r="Y53" s="116"/>
      <c r="Z53" s="116"/>
      <c r="AA53" s="181"/>
      <c r="AB53" s="173"/>
      <c r="AC53" s="138"/>
      <c r="AD53" s="118"/>
      <c r="AE53" s="116"/>
      <c r="AF53" s="148"/>
      <c r="AG53" s="192"/>
      <c r="AH53" s="148"/>
      <c r="AI53" s="192"/>
      <c r="AJ53" s="118"/>
      <c r="AK53" s="118"/>
      <c r="AL53" s="49"/>
      <c r="AM53" s="53"/>
      <c r="AN53" s="49"/>
      <c r="AO53" s="53"/>
      <c r="AP53" s="116"/>
      <c r="AQ53" s="116"/>
      <c r="AR53" s="181"/>
      <c r="AS53" s="173"/>
      <c r="AT53" s="138"/>
      <c r="AU53" s="148"/>
      <c r="AV53" s="163"/>
      <c r="AW53" s="116"/>
      <c r="AX53" s="161"/>
      <c r="AY53" s="118"/>
      <c r="AZ53" s="116"/>
    </row>
    <row r="54" spans="1:52" s="19" customFormat="1" ht="24.75" customHeight="1" thickBot="1">
      <c r="A54" s="20"/>
      <c r="B54" s="4"/>
      <c r="C54" s="13"/>
      <c r="D54" s="93" t="s">
        <v>102</v>
      </c>
      <c r="E54" s="92" t="s">
        <v>1</v>
      </c>
      <c r="F54" s="93" t="s">
        <v>102</v>
      </c>
      <c r="G54" s="92" t="s">
        <v>1</v>
      </c>
      <c r="H54" s="93" t="s">
        <v>102</v>
      </c>
      <c r="I54" s="92" t="s">
        <v>1</v>
      </c>
      <c r="J54" s="93" t="s">
        <v>102</v>
      </c>
      <c r="K54" s="92" t="s">
        <v>1</v>
      </c>
      <c r="L54" s="93" t="s">
        <v>102</v>
      </c>
      <c r="M54" s="92" t="s">
        <v>1</v>
      </c>
      <c r="N54" s="43"/>
      <c r="O54" s="16"/>
      <c r="P54" s="15"/>
      <c r="Q54" s="93" t="s">
        <v>102</v>
      </c>
      <c r="R54" s="92" t="s">
        <v>1</v>
      </c>
      <c r="S54" s="93" t="s">
        <v>102</v>
      </c>
      <c r="T54" s="92" t="s">
        <v>1</v>
      </c>
      <c r="U54" s="93" t="s">
        <v>102</v>
      </c>
      <c r="V54" s="92" t="s">
        <v>1</v>
      </c>
      <c r="W54" s="93" t="s">
        <v>102</v>
      </c>
      <c r="X54" s="92" t="s">
        <v>1</v>
      </c>
      <c r="Y54" s="93" t="s">
        <v>102</v>
      </c>
      <c r="Z54" s="92" t="s">
        <v>1</v>
      </c>
      <c r="AA54" s="43"/>
      <c r="AB54" s="16"/>
      <c r="AC54" s="15"/>
      <c r="AD54" s="93" t="s">
        <v>102</v>
      </c>
      <c r="AE54" s="92" t="s">
        <v>1</v>
      </c>
      <c r="AF54" s="93" t="s">
        <v>102</v>
      </c>
      <c r="AG54" s="92" t="s">
        <v>1</v>
      </c>
      <c r="AH54" s="93" t="s">
        <v>102</v>
      </c>
      <c r="AI54" s="92" t="s">
        <v>1</v>
      </c>
      <c r="AJ54" s="93" t="s">
        <v>102</v>
      </c>
      <c r="AK54" s="92" t="s">
        <v>1</v>
      </c>
      <c r="AL54" s="93" t="s">
        <v>102</v>
      </c>
      <c r="AM54" s="92" t="s">
        <v>1</v>
      </c>
      <c r="AN54" s="93" t="s">
        <v>102</v>
      </c>
      <c r="AO54" s="92" t="s">
        <v>1</v>
      </c>
      <c r="AP54" s="93" t="s">
        <v>102</v>
      </c>
      <c r="AQ54" s="92" t="s">
        <v>1</v>
      </c>
      <c r="AR54" s="43"/>
      <c r="AS54" s="16"/>
      <c r="AT54" s="15"/>
      <c r="AU54" s="93" t="s">
        <v>102</v>
      </c>
      <c r="AV54" s="92" t="s">
        <v>1</v>
      </c>
      <c r="AW54" s="93" t="s">
        <v>102</v>
      </c>
      <c r="AX54" s="92" t="s">
        <v>1</v>
      </c>
      <c r="AY54" s="93" t="s">
        <v>102</v>
      </c>
      <c r="AZ54" s="92" t="s">
        <v>1</v>
      </c>
    </row>
    <row r="55" spans="1:52" s="19" customFormat="1" ht="38.25" customHeight="1" thickBot="1">
      <c r="A55" s="243">
        <v>44645</v>
      </c>
      <c r="B55" s="246" t="s">
        <v>4</v>
      </c>
      <c r="C55" s="217">
        <v>0</v>
      </c>
      <c r="D55" s="268"/>
      <c r="E55" s="115"/>
      <c r="F55" s="147"/>
      <c r="G55" s="115"/>
      <c r="H55" s="115" t="s">
        <v>161</v>
      </c>
      <c r="I55" s="115">
        <v>32</v>
      </c>
      <c r="J55" s="134"/>
      <c r="K55" s="115"/>
      <c r="L55" s="115"/>
      <c r="M55" s="119"/>
      <c r="N55" s="180">
        <v>44645</v>
      </c>
      <c r="O55" s="185" t="s">
        <v>4</v>
      </c>
      <c r="P55" s="187">
        <v>0</v>
      </c>
      <c r="Q55" s="115"/>
      <c r="R55" s="115"/>
      <c r="S55" s="115"/>
      <c r="T55" s="115"/>
      <c r="U55" s="115"/>
      <c r="V55" s="115"/>
      <c r="W55" s="115"/>
      <c r="X55" s="115"/>
      <c r="Y55" s="117"/>
      <c r="Z55" s="115"/>
      <c r="AA55" s="180">
        <v>44645</v>
      </c>
      <c r="AB55" s="123" t="s">
        <v>4</v>
      </c>
      <c r="AC55" s="138">
        <v>0</v>
      </c>
      <c r="AD55" s="117"/>
      <c r="AE55" s="115"/>
      <c r="AF55" s="115"/>
      <c r="AG55" s="115"/>
      <c r="AH55" s="115"/>
      <c r="AI55" s="115"/>
      <c r="AJ55" s="193"/>
      <c r="AK55" s="199"/>
      <c r="AL55" s="115"/>
      <c r="AM55" s="117"/>
      <c r="AN55" s="115"/>
      <c r="AO55" s="117"/>
      <c r="AP55" s="124"/>
      <c r="AQ55" s="115"/>
      <c r="AR55" s="180">
        <v>44645</v>
      </c>
      <c r="AS55" s="123" t="s">
        <v>4</v>
      </c>
      <c r="AT55" s="138">
        <v>0</v>
      </c>
      <c r="AU55" s="147"/>
      <c r="AV55" s="160"/>
      <c r="AW55" s="147"/>
      <c r="AX55" s="139"/>
      <c r="AY55" s="134"/>
      <c r="AZ55" s="115"/>
    </row>
    <row r="56" spans="1:52" s="19" customFormat="1" ht="39.75" customHeight="1" thickBot="1">
      <c r="A56" s="244"/>
      <c r="B56" s="246"/>
      <c r="C56" s="217"/>
      <c r="D56" s="269"/>
      <c r="E56" s="116"/>
      <c r="F56" s="148"/>
      <c r="G56" s="116"/>
      <c r="H56" s="116"/>
      <c r="I56" s="116"/>
      <c r="J56" s="135"/>
      <c r="K56" s="116"/>
      <c r="L56" s="116"/>
      <c r="M56" s="120"/>
      <c r="N56" s="181"/>
      <c r="O56" s="186"/>
      <c r="P56" s="188"/>
      <c r="Q56" s="116"/>
      <c r="R56" s="116"/>
      <c r="S56" s="116"/>
      <c r="T56" s="116"/>
      <c r="U56" s="116"/>
      <c r="V56" s="116"/>
      <c r="W56" s="116"/>
      <c r="X56" s="116"/>
      <c r="Y56" s="126"/>
      <c r="Z56" s="133"/>
      <c r="AA56" s="181"/>
      <c r="AB56" s="196"/>
      <c r="AC56" s="138"/>
      <c r="AD56" s="118"/>
      <c r="AE56" s="116"/>
      <c r="AF56" s="116"/>
      <c r="AG56" s="116"/>
      <c r="AH56" s="116"/>
      <c r="AI56" s="116"/>
      <c r="AJ56" s="194"/>
      <c r="AK56" s="200"/>
      <c r="AL56" s="116"/>
      <c r="AM56" s="118"/>
      <c r="AN56" s="116"/>
      <c r="AO56" s="118"/>
      <c r="AP56" s="125"/>
      <c r="AQ56" s="116"/>
      <c r="AR56" s="181"/>
      <c r="AS56" s="196"/>
      <c r="AT56" s="138"/>
      <c r="AU56" s="148"/>
      <c r="AV56" s="161"/>
      <c r="AW56" s="148"/>
      <c r="AX56" s="192"/>
      <c r="AY56" s="135"/>
      <c r="AZ56" s="116"/>
    </row>
    <row r="57" spans="1:52" s="19" customFormat="1" ht="63" customHeight="1" thickBot="1">
      <c r="A57" s="244"/>
      <c r="B57" s="246"/>
      <c r="C57" s="215">
        <v>1</v>
      </c>
      <c r="D57" s="134" t="s">
        <v>166</v>
      </c>
      <c r="E57" s="115" t="s">
        <v>180</v>
      </c>
      <c r="F57" s="117" t="s">
        <v>105</v>
      </c>
      <c r="G57" s="129">
        <v>28</v>
      </c>
      <c r="H57" s="115" t="s">
        <v>103</v>
      </c>
      <c r="I57" s="115">
        <v>18</v>
      </c>
      <c r="J57" s="115" t="s">
        <v>184</v>
      </c>
      <c r="K57" s="115" t="s">
        <v>58</v>
      </c>
      <c r="L57" s="115" t="s">
        <v>225</v>
      </c>
      <c r="M57" s="115">
        <v>30</v>
      </c>
      <c r="N57" s="181"/>
      <c r="O57" s="186"/>
      <c r="P57" s="189">
        <v>1</v>
      </c>
      <c r="Q57" s="115" t="s">
        <v>205</v>
      </c>
      <c r="R57" s="115">
        <v>36</v>
      </c>
      <c r="S57" s="115" t="s">
        <v>206</v>
      </c>
      <c r="T57" s="115"/>
      <c r="U57" s="115" t="s">
        <v>106</v>
      </c>
      <c r="V57" s="115">
        <v>47</v>
      </c>
      <c r="W57" s="115" t="s">
        <v>207</v>
      </c>
      <c r="X57" s="115">
        <v>36</v>
      </c>
      <c r="Y57" s="117" t="s">
        <v>177</v>
      </c>
      <c r="Z57" s="124"/>
      <c r="AA57" s="181"/>
      <c r="AB57" s="196"/>
      <c r="AC57" s="141">
        <v>1</v>
      </c>
      <c r="AD57" s="115" t="s">
        <v>219</v>
      </c>
      <c r="AE57" s="115"/>
      <c r="AF57" s="115" t="s">
        <v>194</v>
      </c>
      <c r="AG57" s="115"/>
      <c r="AH57" s="115" t="s">
        <v>194</v>
      </c>
      <c r="AI57" s="115"/>
      <c r="AJ57" s="115" t="s">
        <v>220</v>
      </c>
      <c r="AK57" s="117"/>
      <c r="AL57" s="115" t="s">
        <v>220</v>
      </c>
      <c r="AM57" s="117"/>
      <c r="AN57" s="115" t="s">
        <v>220</v>
      </c>
      <c r="AO57" s="117"/>
      <c r="AP57" s="115" t="s">
        <v>194</v>
      </c>
      <c r="AQ57" s="117"/>
      <c r="AR57" s="181"/>
      <c r="AS57" s="196"/>
      <c r="AT57" s="141">
        <v>1</v>
      </c>
      <c r="AU57" s="115" t="s">
        <v>220</v>
      </c>
      <c r="AV57" s="197"/>
      <c r="AW57" s="115" t="s">
        <v>220</v>
      </c>
      <c r="AX57" s="197"/>
      <c r="AY57" s="115" t="s">
        <v>220</v>
      </c>
      <c r="AZ57" s="115"/>
    </row>
    <row r="58" spans="1:52" s="19" customFormat="1" ht="51.75" customHeight="1" thickBot="1">
      <c r="A58" s="244"/>
      <c r="B58" s="246"/>
      <c r="C58" s="216"/>
      <c r="D58" s="135"/>
      <c r="E58" s="116"/>
      <c r="F58" s="118"/>
      <c r="G58" s="130"/>
      <c r="H58" s="116"/>
      <c r="I58" s="116"/>
      <c r="J58" s="116"/>
      <c r="K58" s="116"/>
      <c r="L58" s="116"/>
      <c r="M58" s="116"/>
      <c r="N58" s="181"/>
      <c r="O58" s="186"/>
      <c r="P58" s="190"/>
      <c r="Q58" s="116"/>
      <c r="R58" s="116"/>
      <c r="S58" s="116"/>
      <c r="T58" s="116"/>
      <c r="U58" s="116"/>
      <c r="V58" s="116"/>
      <c r="W58" s="116"/>
      <c r="X58" s="116"/>
      <c r="Y58" s="118"/>
      <c r="Z58" s="125"/>
      <c r="AA58" s="181"/>
      <c r="AB58" s="196"/>
      <c r="AC58" s="142"/>
      <c r="AD58" s="116"/>
      <c r="AE58" s="116"/>
      <c r="AF58" s="116"/>
      <c r="AG58" s="116"/>
      <c r="AH58" s="116"/>
      <c r="AI58" s="116"/>
      <c r="AJ58" s="116"/>
      <c r="AK58" s="118"/>
      <c r="AL58" s="116"/>
      <c r="AM58" s="118"/>
      <c r="AN58" s="116"/>
      <c r="AO58" s="118"/>
      <c r="AP58" s="116"/>
      <c r="AQ58" s="118"/>
      <c r="AR58" s="181"/>
      <c r="AS58" s="196"/>
      <c r="AT58" s="142"/>
      <c r="AU58" s="116"/>
      <c r="AV58" s="198"/>
      <c r="AW58" s="116"/>
      <c r="AX58" s="198"/>
      <c r="AY58" s="116"/>
      <c r="AZ58" s="116"/>
    </row>
    <row r="59" spans="1:52" s="19" customFormat="1" ht="63" customHeight="1" thickBot="1">
      <c r="A59" s="244"/>
      <c r="B59" s="246"/>
      <c r="C59" s="217">
        <v>2</v>
      </c>
      <c r="D59" s="115" t="s">
        <v>167</v>
      </c>
      <c r="E59" s="218">
        <v>47</v>
      </c>
      <c r="F59" s="115" t="s">
        <v>155</v>
      </c>
      <c r="G59" s="115">
        <v>30</v>
      </c>
      <c r="H59" s="115" t="s">
        <v>195</v>
      </c>
      <c r="I59" s="115">
        <v>10</v>
      </c>
      <c r="J59" s="115" t="s">
        <v>216</v>
      </c>
      <c r="K59" s="115">
        <v>32</v>
      </c>
      <c r="L59" s="115" t="s">
        <v>103</v>
      </c>
      <c r="M59" s="115">
        <v>18</v>
      </c>
      <c r="N59" s="181"/>
      <c r="O59" s="186"/>
      <c r="P59" s="187">
        <v>2</v>
      </c>
      <c r="Q59" s="115" t="s">
        <v>171</v>
      </c>
      <c r="R59" s="115">
        <v>28</v>
      </c>
      <c r="S59" s="115" t="s">
        <v>206</v>
      </c>
      <c r="T59" s="115"/>
      <c r="U59" s="115" t="s">
        <v>184</v>
      </c>
      <c r="V59" s="115" t="s">
        <v>58</v>
      </c>
      <c r="W59" s="115" t="s">
        <v>207</v>
      </c>
      <c r="X59" s="115">
        <v>18</v>
      </c>
      <c r="Y59" s="117" t="s">
        <v>177</v>
      </c>
      <c r="Z59" s="117"/>
      <c r="AA59" s="181"/>
      <c r="AB59" s="196"/>
      <c r="AC59" s="138">
        <v>2</v>
      </c>
      <c r="AD59" s="115" t="s">
        <v>219</v>
      </c>
      <c r="AE59" s="127"/>
      <c r="AF59" s="115" t="s">
        <v>194</v>
      </c>
      <c r="AG59" s="115"/>
      <c r="AH59" s="115" t="s">
        <v>194</v>
      </c>
      <c r="AI59" s="115"/>
      <c r="AJ59" s="115" t="s">
        <v>220</v>
      </c>
      <c r="AK59" s="117"/>
      <c r="AL59" s="115" t="s">
        <v>220</v>
      </c>
      <c r="AM59" s="117"/>
      <c r="AN59" s="115" t="s">
        <v>220</v>
      </c>
      <c r="AO59" s="117"/>
      <c r="AP59" s="115" t="s">
        <v>194</v>
      </c>
      <c r="AQ59" s="117"/>
      <c r="AR59" s="181"/>
      <c r="AS59" s="196"/>
      <c r="AT59" s="138">
        <v>2</v>
      </c>
      <c r="AU59" s="115" t="s">
        <v>220</v>
      </c>
      <c r="AV59" s="197"/>
      <c r="AW59" s="115" t="s">
        <v>220</v>
      </c>
      <c r="AX59" s="197"/>
      <c r="AY59" s="115" t="s">
        <v>220</v>
      </c>
      <c r="AZ59" s="115"/>
    </row>
    <row r="60" spans="1:52" s="19" customFormat="1" ht="78.75" customHeight="1" thickBot="1">
      <c r="A60" s="244"/>
      <c r="B60" s="246"/>
      <c r="C60" s="217"/>
      <c r="D60" s="116"/>
      <c r="E60" s="191"/>
      <c r="F60" s="116"/>
      <c r="G60" s="116"/>
      <c r="H60" s="116"/>
      <c r="I60" s="116"/>
      <c r="J60" s="116"/>
      <c r="K60" s="116"/>
      <c r="L60" s="116"/>
      <c r="M60" s="116"/>
      <c r="N60" s="181"/>
      <c r="O60" s="186"/>
      <c r="P60" s="188"/>
      <c r="Q60" s="116"/>
      <c r="R60" s="116"/>
      <c r="S60" s="116"/>
      <c r="T60" s="116"/>
      <c r="U60" s="116"/>
      <c r="V60" s="116"/>
      <c r="W60" s="116"/>
      <c r="X60" s="116"/>
      <c r="Y60" s="118"/>
      <c r="Z60" s="118"/>
      <c r="AA60" s="181"/>
      <c r="AB60" s="196"/>
      <c r="AC60" s="138"/>
      <c r="AD60" s="116"/>
      <c r="AE60" s="128"/>
      <c r="AF60" s="116"/>
      <c r="AG60" s="116"/>
      <c r="AH60" s="116"/>
      <c r="AI60" s="116"/>
      <c r="AJ60" s="116"/>
      <c r="AK60" s="118"/>
      <c r="AL60" s="116"/>
      <c r="AM60" s="118"/>
      <c r="AN60" s="116"/>
      <c r="AO60" s="118"/>
      <c r="AP60" s="116"/>
      <c r="AQ60" s="118"/>
      <c r="AR60" s="181"/>
      <c r="AS60" s="196"/>
      <c r="AT60" s="138"/>
      <c r="AU60" s="116"/>
      <c r="AV60" s="198"/>
      <c r="AW60" s="116"/>
      <c r="AX60" s="198"/>
      <c r="AY60" s="116"/>
      <c r="AZ60" s="116"/>
    </row>
    <row r="61" spans="1:52" s="19" customFormat="1" ht="60" customHeight="1" thickBot="1">
      <c r="A61" s="244"/>
      <c r="B61" s="246"/>
      <c r="C61" s="215">
        <v>3</v>
      </c>
      <c r="D61" s="115" t="s">
        <v>156</v>
      </c>
      <c r="E61" s="119">
        <v>30</v>
      </c>
      <c r="F61" s="115" t="s">
        <v>184</v>
      </c>
      <c r="G61" s="115" t="s">
        <v>58</v>
      </c>
      <c r="H61" s="115"/>
      <c r="I61" s="115"/>
      <c r="J61" s="115" t="s">
        <v>106</v>
      </c>
      <c r="K61" s="115">
        <v>47</v>
      </c>
      <c r="L61" s="115" t="s">
        <v>161</v>
      </c>
      <c r="M61" s="115">
        <v>32</v>
      </c>
      <c r="N61" s="181"/>
      <c r="O61" s="186"/>
      <c r="P61" s="189">
        <v>3</v>
      </c>
      <c r="Q61" s="115" t="s">
        <v>222</v>
      </c>
      <c r="R61" s="115">
        <v>29</v>
      </c>
      <c r="S61" s="115" t="s">
        <v>206</v>
      </c>
      <c r="T61" s="115"/>
      <c r="U61" s="115" t="s">
        <v>103</v>
      </c>
      <c r="V61" s="115">
        <v>18</v>
      </c>
      <c r="W61" s="115" t="s">
        <v>207</v>
      </c>
      <c r="X61" s="115">
        <v>47</v>
      </c>
      <c r="Y61" s="117" t="s">
        <v>177</v>
      </c>
      <c r="Z61" s="115"/>
      <c r="AA61" s="181"/>
      <c r="AB61" s="196"/>
      <c r="AC61" s="141">
        <v>3</v>
      </c>
      <c r="AD61" s="115" t="s">
        <v>219</v>
      </c>
      <c r="AE61" s="115"/>
      <c r="AF61" s="115" t="s">
        <v>194</v>
      </c>
      <c r="AG61" s="115"/>
      <c r="AH61" s="115" t="s">
        <v>194</v>
      </c>
      <c r="AI61" s="115"/>
      <c r="AJ61" s="115" t="s">
        <v>220</v>
      </c>
      <c r="AK61" s="117"/>
      <c r="AL61" s="115" t="s">
        <v>220</v>
      </c>
      <c r="AM61" s="164"/>
      <c r="AN61" s="115" t="s">
        <v>220</v>
      </c>
      <c r="AO61" s="126"/>
      <c r="AP61" s="115" t="s">
        <v>194</v>
      </c>
      <c r="AQ61" s="126"/>
      <c r="AR61" s="181"/>
      <c r="AS61" s="196"/>
      <c r="AT61" s="141">
        <v>3</v>
      </c>
      <c r="AU61" s="115" t="s">
        <v>220</v>
      </c>
      <c r="AV61" s="197"/>
      <c r="AW61" s="115" t="s">
        <v>220</v>
      </c>
      <c r="AX61" s="197"/>
      <c r="AY61" s="115" t="s">
        <v>220</v>
      </c>
      <c r="AZ61" s="115"/>
    </row>
    <row r="62" spans="1:52" s="19" customFormat="1" ht="46.5" customHeight="1" thickBot="1">
      <c r="A62" s="244"/>
      <c r="B62" s="246"/>
      <c r="C62" s="216"/>
      <c r="D62" s="116"/>
      <c r="E62" s="120"/>
      <c r="F62" s="116"/>
      <c r="G62" s="116"/>
      <c r="H62" s="116"/>
      <c r="I62" s="116"/>
      <c r="J62" s="116"/>
      <c r="K62" s="116"/>
      <c r="L62" s="116"/>
      <c r="M62" s="116"/>
      <c r="N62" s="181"/>
      <c r="O62" s="186"/>
      <c r="P62" s="190"/>
      <c r="Q62" s="116"/>
      <c r="R62" s="116"/>
      <c r="S62" s="116"/>
      <c r="T62" s="116"/>
      <c r="U62" s="116"/>
      <c r="V62" s="116"/>
      <c r="W62" s="116"/>
      <c r="X62" s="116"/>
      <c r="Y62" s="118"/>
      <c r="Z62" s="116"/>
      <c r="AA62" s="181"/>
      <c r="AB62" s="196"/>
      <c r="AC62" s="142"/>
      <c r="AD62" s="116"/>
      <c r="AE62" s="116"/>
      <c r="AF62" s="116"/>
      <c r="AG62" s="116"/>
      <c r="AH62" s="116"/>
      <c r="AI62" s="116"/>
      <c r="AJ62" s="116"/>
      <c r="AK62" s="118"/>
      <c r="AL62" s="116"/>
      <c r="AM62" s="165"/>
      <c r="AN62" s="116"/>
      <c r="AO62" s="118"/>
      <c r="AP62" s="116"/>
      <c r="AQ62" s="126"/>
      <c r="AR62" s="181"/>
      <c r="AS62" s="196"/>
      <c r="AT62" s="142"/>
      <c r="AU62" s="116"/>
      <c r="AV62" s="198"/>
      <c r="AW62" s="116"/>
      <c r="AX62" s="198"/>
      <c r="AY62" s="116"/>
      <c r="AZ62" s="116"/>
    </row>
    <row r="63" spans="1:52" s="19" customFormat="1" ht="18" customHeight="1" thickBot="1">
      <c r="A63" s="244"/>
      <c r="B63" s="246"/>
      <c r="C63" s="216">
        <v>4</v>
      </c>
      <c r="D63" s="124"/>
      <c r="E63" s="266"/>
      <c r="F63" s="124"/>
      <c r="G63" s="162"/>
      <c r="H63" s="124"/>
      <c r="I63" s="139"/>
      <c r="J63" s="115"/>
      <c r="K63" s="115"/>
      <c r="L63" s="115"/>
      <c r="M63" s="127"/>
      <c r="N63" s="181"/>
      <c r="O63" s="186"/>
      <c r="P63" s="223">
        <v>4</v>
      </c>
      <c r="Q63" s="133"/>
      <c r="R63" s="153"/>
      <c r="S63" s="115"/>
      <c r="T63" s="115"/>
      <c r="U63" s="133"/>
      <c r="V63" s="133"/>
      <c r="W63" s="133"/>
      <c r="X63" s="153"/>
      <c r="Y63" s="117"/>
      <c r="Z63" s="124"/>
      <c r="AA63" s="181"/>
      <c r="AB63" s="196"/>
      <c r="AC63" s="142">
        <v>4</v>
      </c>
      <c r="AD63" s="105"/>
      <c r="AE63" s="117"/>
      <c r="AF63" s="201"/>
      <c r="AG63" s="117"/>
      <c r="AH63" s="201"/>
      <c r="AI63" s="117"/>
      <c r="AJ63" s="50"/>
      <c r="AK63" s="54"/>
      <c r="AL63" s="115"/>
      <c r="AM63" s="115"/>
      <c r="AN63" s="50"/>
      <c r="AO63" s="50"/>
      <c r="AP63" s="117"/>
      <c r="AQ63" s="117"/>
      <c r="AR63" s="181"/>
      <c r="AS63" s="196"/>
      <c r="AT63" s="142">
        <v>4</v>
      </c>
      <c r="AU63" s="147"/>
      <c r="AV63" s="162"/>
      <c r="AW63" s="115"/>
      <c r="AX63" s="115"/>
      <c r="AY63" s="115"/>
      <c r="AZ63" s="258"/>
    </row>
    <row r="64" spans="1:52" s="19" customFormat="1" ht="25.5" customHeight="1" thickBot="1">
      <c r="A64" s="244"/>
      <c r="B64" s="246"/>
      <c r="C64" s="215"/>
      <c r="D64" s="125"/>
      <c r="E64" s="267"/>
      <c r="F64" s="125"/>
      <c r="G64" s="163"/>
      <c r="H64" s="125"/>
      <c r="I64" s="140"/>
      <c r="J64" s="116"/>
      <c r="K64" s="116"/>
      <c r="L64" s="116"/>
      <c r="M64" s="128"/>
      <c r="N64" s="181"/>
      <c r="O64" s="186"/>
      <c r="P64" s="224"/>
      <c r="Q64" s="116"/>
      <c r="R64" s="154"/>
      <c r="S64" s="116"/>
      <c r="T64" s="116"/>
      <c r="U64" s="131"/>
      <c r="V64" s="131"/>
      <c r="W64" s="116"/>
      <c r="X64" s="191"/>
      <c r="Y64" s="118"/>
      <c r="Z64" s="125"/>
      <c r="AA64" s="181"/>
      <c r="AB64" s="196"/>
      <c r="AC64" s="141"/>
      <c r="AD64" s="106"/>
      <c r="AE64" s="118"/>
      <c r="AF64" s="202"/>
      <c r="AG64" s="118"/>
      <c r="AH64" s="202"/>
      <c r="AI64" s="118"/>
      <c r="AJ64" s="49"/>
      <c r="AK64" s="53"/>
      <c r="AL64" s="116"/>
      <c r="AM64" s="116"/>
      <c r="AN64" s="49"/>
      <c r="AO64" s="49"/>
      <c r="AP64" s="118"/>
      <c r="AQ64" s="118"/>
      <c r="AR64" s="181"/>
      <c r="AS64" s="196"/>
      <c r="AT64" s="141"/>
      <c r="AU64" s="148"/>
      <c r="AV64" s="163"/>
      <c r="AW64" s="116"/>
      <c r="AX64" s="116"/>
      <c r="AY64" s="116"/>
      <c r="AZ64" s="259"/>
    </row>
    <row r="65" spans="1:52" s="19" customFormat="1" ht="24.75" customHeight="1" thickBot="1">
      <c r="A65" s="20"/>
      <c r="B65" s="4"/>
      <c r="C65" s="13"/>
      <c r="D65" s="93" t="s">
        <v>102</v>
      </c>
      <c r="E65" s="92" t="s">
        <v>1</v>
      </c>
      <c r="F65" s="93" t="s">
        <v>102</v>
      </c>
      <c r="G65" s="92" t="s">
        <v>1</v>
      </c>
      <c r="H65" s="93" t="s">
        <v>102</v>
      </c>
      <c r="I65" s="92" t="s">
        <v>1</v>
      </c>
      <c r="J65" s="93" t="s">
        <v>102</v>
      </c>
      <c r="K65" s="92" t="s">
        <v>1</v>
      </c>
      <c r="L65" s="93" t="s">
        <v>102</v>
      </c>
      <c r="M65" s="92" t="s">
        <v>1</v>
      </c>
      <c r="N65" s="43"/>
      <c r="O65" s="16"/>
      <c r="P65" s="15"/>
      <c r="Q65" s="93" t="s">
        <v>102</v>
      </c>
      <c r="R65" s="92" t="s">
        <v>1</v>
      </c>
      <c r="S65" s="93" t="s">
        <v>102</v>
      </c>
      <c r="T65" s="92" t="s">
        <v>1</v>
      </c>
      <c r="U65" s="93" t="s">
        <v>102</v>
      </c>
      <c r="V65" s="92" t="s">
        <v>1</v>
      </c>
      <c r="W65" s="93" t="s">
        <v>102</v>
      </c>
      <c r="X65" s="92" t="s">
        <v>1</v>
      </c>
      <c r="Y65" s="93" t="s">
        <v>102</v>
      </c>
      <c r="Z65" s="92" t="s">
        <v>1</v>
      </c>
      <c r="AA65" s="43"/>
      <c r="AB65" s="16"/>
      <c r="AC65" s="15"/>
      <c r="AD65" s="93" t="s">
        <v>102</v>
      </c>
      <c r="AE65" s="92" t="s">
        <v>1</v>
      </c>
      <c r="AF65" s="93" t="s">
        <v>102</v>
      </c>
      <c r="AG65" s="92" t="s">
        <v>1</v>
      </c>
      <c r="AH65" s="93" t="s">
        <v>102</v>
      </c>
      <c r="AI65" s="92" t="s">
        <v>1</v>
      </c>
      <c r="AJ65" s="93" t="s">
        <v>102</v>
      </c>
      <c r="AK65" s="92" t="s">
        <v>1</v>
      </c>
      <c r="AL65" s="93" t="s">
        <v>102</v>
      </c>
      <c r="AM65" s="92" t="s">
        <v>1</v>
      </c>
      <c r="AN65" s="92"/>
      <c r="AO65" s="92"/>
      <c r="AP65" s="93" t="s">
        <v>102</v>
      </c>
      <c r="AQ65" s="92" t="s">
        <v>1</v>
      </c>
      <c r="AR65" s="43"/>
      <c r="AS65" s="16"/>
      <c r="AT65" s="15"/>
      <c r="AU65" s="93" t="s">
        <v>102</v>
      </c>
      <c r="AV65" s="92" t="s">
        <v>1</v>
      </c>
      <c r="AW65" s="93" t="s">
        <v>102</v>
      </c>
      <c r="AX65" s="92" t="s">
        <v>1</v>
      </c>
      <c r="AY65" s="93" t="s">
        <v>102</v>
      </c>
      <c r="AZ65" s="92" t="s">
        <v>1</v>
      </c>
    </row>
    <row r="66" spans="1:52" s="19" customFormat="1" ht="42.75" customHeight="1" thickBot="1">
      <c r="A66" s="243">
        <v>44646</v>
      </c>
      <c r="B66" s="246" t="s">
        <v>5</v>
      </c>
      <c r="C66" s="217">
        <v>0</v>
      </c>
      <c r="D66" s="115"/>
      <c r="E66" s="115"/>
      <c r="F66" s="115" t="s">
        <v>155</v>
      </c>
      <c r="G66" s="115">
        <v>30</v>
      </c>
      <c r="H66" s="115" t="s">
        <v>161</v>
      </c>
      <c r="I66" s="115">
        <v>32</v>
      </c>
      <c r="J66" s="115"/>
      <c r="K66" s="119"/>
      <c r="L66" s="115"/>
      <c r="M66" s="218"/>
      <c r="N66" s="180">
        <v>44646</v>
      </c>
      <c r="O66" s="210" t="s">
        <v>5</v>
      </c>
      <c r="P66" s="187">
        <v>0</v>
      </c>
      <c r="Q66" s="115" t="s">
        <v>171</v>
      </c>
      <c r="R66" s="115">
        <v>28</v>
      </c>
      <c r="S66" s="115"/>
      <c r="T66" s="115"/>
      <c r="U66" s="147"/>
      <c r="V66" s="226"/>
      <c r="W66" s="115"/>
      <c r="X66" s="119"/>
      <c r="Y66" s="115" t="s">
        <v>104</v>
      </c>
      <c r="Z66" s="115">
        <v>47</v>
      </c>
      <c r="AA66" s="180">
        <v>44646</v>
      </c>
      <c r="AB66" s="122" t="s">
        <v>5</v>
      </c>
      <c r="AC66" s="142">
        <v>0</v>
      </c>
      <c r="AD66" s="115"/>
      <c r="AE66" s="119"/>
      <c r="AF66" s="147"/>
      <c r="AG66" s="139"/>
      <c r="AH66" s="147"/>
      <c r="AI66" s="139"/>
      <c r="AJ66" s="115"/>
      <c r="AK66" s="160"/>
      <c r="AL66" s="115"/>
      <c r="AM66" s="117"/>
      <c r="AN66" s="115"/>
      <c r="AO66" s="117"/>
      <c r="AP66" s="115"/>
      <c r="AQ66" s="115"/>
      <c r="AR66" s="180">
        <v>44646</v>
      </c>
      <c r="AS66" s="123" t="s">
        <v>5</v>
      </c>
      <c r="AT66" s="138">
        <v>0</v>
      </c>
      <c r="AU66" s="147"/>
      <c r="AV66" s="147"/>
      <c r="AW66" s="115"/>
      <c r="AX66" s="256"/>
      <c r="AY66" s="134"/>
      <c r="AZ66" s="115"/>
    </row>
    <row r="67" spans="1:52" s="19" customFormat="1" ht="48" customHeight="1" thickBot="1">
      <c r="A67" s="244"/>
      <c r="B67" s="246"/>
      <c r="C67" s="217"/>
      <c r="D67" s="133"/>
      <c r="E67" s="133"/>
      <c r="F67" s="116"/>
      <c r="G67" s="116"/>
      <c r="H67" s="116"/>
      <c r="I67" s="116"/>
      <c r="J67" s="116"/>
      <c r="K67" s="120"/>
      <c r="L67" s="116"/>
      <c r="M67" s="191"/>
      <c r="N67" s="181"/>
      <c r="O67" s="211"/>
      <c r="P67" s="188"/>
      <c r="Q67" s="116"/>
      <c r="R67" s="116"/>
      <c r="S67" s="116"/>
      <c r="T67" s="116"/>
      <c r="U67" s="132"/>
      <c r="V67" s="227"/>
      <c r="W67" s="116"/>
      <c r="X67" s="120"/>
      <c r="Y67" s="116"/>
      <c r="Z67" s="116"/>
      <c r="AA67" s="181"/>
      <c r="AB67" s="122"/>
      <c r="AC67" s="141"/>
      <c r="AD67" s="116"/>
      <c r="AE67" s="120"/>
      <c r="AF67" s="148"/>
      <c r="AG67" s="192"/>
      <c r="AH67" s="148"/>
      <c r="AI67" s="192"/>
      <c r="AJ67" s="116"/>
      <c r="AK67" s="161"/>
      <c r="AL67" s="116"/>
      <c r="AM67" s="118"/>
      <c r="AN67" s="116"/>
      <c r="AO67" s="118"/>
      <c r="AP67" s="116"/>
      <c r="AQ67" s="116"/>
      <c r="AR67" s="181"/>
      <c r="AS67" s="196"/>
      <c r="AT67" s="138"/>
      <c r="AU67" s="148"/>
      <c r="AV67" s="148"/>
      <c r="AW67" s="116"/>
      <c r="AX67" s="257"/>
      <c r="AY67" s="135"/>
      <c r="AZ67" s="116"/>
    </row>
    <row r="68" spans="1:52" s="19" customFormat="1" ht="51.75" customHeight="1" thickBot="1">
      <c r="A68" s="244"/>
      <c r="B68" s="246"/>
      <c r="C68" s="217">
        <v>1</v>
      </c>
      <c r="D68" s="115" t="s">
        <v>161</v>
      </c>
      <c r="E68" s="115">
        <v>32</v>
      </c>
      <c r="F68" s="115" t="s">
        <v>170</v>
      </c>
      <c r="G68" s="124">
        <v>11</v>
      </c>
      <c r="H68" s="115" t="s">
        <v>155</v>
      </c>
      <c r="I68" s="119">
        <v>30</v>
      </c>
      <c r="J68" s="115" t="s">
        <v>175</v>
      </c>
      <c r="K68" s="115">
        <v>47</v>
      </c>
      <c r="L68" s="115" t="s">
        <v>226</v>
      </c>
      <c r="M68" s="115">
        <v>18</v>
      </c>
      <c r="N68" s="181"/>
      <c r="O68" s="211"/>
      <c r="P68" s="189">
        <v>1</v>
      </c>
      <c r="Q68" s="117" t="s">
        <v>215</v>
      </c>
      <c r="R68" s="129">
        <v>20</v>
      </c>
      <c r="S68" s="115" t="s">
        <v>206</v>
      </c>
      <c r="T68" s="218"/>
      <c r="U68" s="94" t="s">
        <v>101</v>
      </c>
      <c r="V68" s="102">
        <v>413</v>
      </c>
      <c r="W68" s="115" t="s">
        <v>191</v>
      </c>
      <c r="X68" s="115">
        <v>33</v>
      </c>
      <c r="Y68" s="115" t="s">
        <v>176</v>
      </c>
      <c r="Z68" s="119">
        <v>20</v>
      </c>
      <c r="AA68" s="181"/>
      <c r="AB68" s="122"/>
      <c r="AC68" s="121">
        <v>1</v>
      </c>
      <c r="AD68" s="115" t="s">
        <v>219</v>
      </c>
      <c r="AE68" s="115"/>
      <c r="AF68" s="115" t="s">
        <v>194</v>
      </c>
      <c r="AG68" s="115"/>
      <c r="AH68" s="115" t="s">
        <v>194</v>
      </c>
      <c r="AI68" s="115"/>
      <c r="AJ68" s="115" t="s">
        <v>220</v>
      </c>
      <c r="AK68" s="117"/>
      <c r="AL68" s="115" t="s">
        <v>220</v>
      </c>
      <c r="AM68" s="117"/>
      <c r="AN68" s="115" t="s">
        <v>220</v>
      </c>
      <c r="AO68" s="117"/>
      <c r="AP68" s="115" t="s">
        <v>194</v>
      </c>
      <c r="AQ68" s="133"/>
      <c r="AR68" s="181"/>
      <c r="AS68" s="196"/>
      <c r="AT68" s="141">
        <v>1</v>
      </c>
      <c r="AU68" s="115" t="s">
        <v>220</v>
      </c>
      <c r="AV68" s="197"/>
      <c r="AW68" s="115" t="s">
        <v>220</v>
      </c>
      <c r="AX68" s="197"/>
      <c r="AY68" s="115" t="s">
        <v>220</v>
      </c>
      <c r="AZ68" s="115"/>
    </row>
    <row r="69" spans="1:52" s="19" customFormat="1" ht="37.5" customHeight="1" thickBot="1">
      <c r="A69" s="244"/>
      <c r="B69" s="246"/>
      <c r="C69" s="216"/>
      <c r="D69" s="116"/>
      <c r="E69" s="116"/>
      <c r="F69" s="116"/>
      <c r="G69" s="125"/>
      <c r="H69" s="116"/>
      <c r="I69" s="120"/>
      <c r="J69" s="116"/>
      <c r="K69" s="116"/>
      <c r="L69" s="133"/>
      <c r="M69" s="133"/>
      <c r="N69" s="181"/>
      <c r="O69" s="211"/>
      <c r="P69" s="188"/>
      <c r="Q69" s="118"/>
      <c r="R69" s="130"/>
      <c r="S69" s="116"/>
      <c r="T69" s="191"/>
      <c r="U69" s="104" t="s">
        <v>168</v>
      </c>
      <c r="V69" s="111">
        <v>26</v>
      </c>
      <c r="W69" s="116"/>
      <c r="X69" s="116"/>
      <c r="Y69" s="116"/>
      <c r="Z69" s="120"/>
      <c r="AA69" s="181"/>
      <c r="AB69" s="122"/>
      <c r="AC69" s="121"/>
      <c r="AD69" s="116"/>
      <c r="AE69" s="116"/>
      <c r="AF69" s="116"/>
      <c r="AG69" s="116"/>
      <c r="AH69" s="116"/>
      <c r="AI69" s="116"/>
      <c r="AJ69" s="116"/>
      <c r="AK69" s="118"/>
      <c r="AL69" s="116"/>
      <c r="AM69" s="118"/>
      <c r="AN69" s="116"/>
      <c r="AO69" s="118"/>
      <c r="AP69" s="116"/>
      <c r="AQ69" s="133"/>
      <c r="AR69" s="181"/>
      <c r="AS69" s="196"/>
      <c r="AT69" s="142"/>
      <c r="AU69" s="116"/>
      <c r="AV69" s="198"/>
      <c r="AW69" s="116"/>
      <c r="AX69" s="198"/>
      <c r="AY69" s="116"/>
      <c r="AZ69" s="116"/>
    </row>
    <row r="70" spans="1:52" s="19" customFormat="1" ht="48" customHeight="1" thickBot="1">
      <c r="A70" s="244"/>
      <c r="B70" s="246"/>
      <c r="C70" s="217">
        <v>2</v>
      </c>
      <c r="D70" s="115" t="s">
        <v>167</v>
      </c>
      <c r="E70" s="218">
        <v>47</v>
      </c>
      <c r="F70" s="115" t="s">
        <v>66</v>
      </c>
      <c r="G70" s="115">
        <v>43</v>
      </c>
      <c r="H70" s="124" t="s">
        <v>182</v>
      </c>
      <c r="I70" s="117">
        <v>46</v>
      </c>
      <c r="J70" s="115" t="s">
        <v>210</v>
      </c>
      <c r="K70" s="115">
        <v>30</v>
      </c>
      <c r="L70" s="115" t="s">
        <v>161</v>
      </c>
      <c r="M70" s="115">
        <v>32</v>
      </c>
      <c r="N70" s="181"/>
      <c r="O70" s="211"/>
      <c r="P70" s="189">
        <v>2</v>
      </c>
      <c r="Q70" s="115" t="s">
        <v>205</v>
      </c>
      <c r="R70" s="115">
        <v>36</v>
      </c>
      <c r="S70" s="115" t="s">
        <v>206</v>
      </c>
      <c r="T70" s="119"/>
      <c r="U70" s="115" t="s">
        <v>176</v>
      </c>
      <c r="V70" s="119">
        <v>20</v>
      </c>
      <c r="W70" s="94" t="s">
        <v>101</v>
      </c>
      <c r="X70" s="102">
        <v>413</v>
      </c>
      <c r="Y70" s="115" t="s">
        <v>181</v>
      </c>
      <c r="Z70" s="115">
        <v>11</v>
      </c>
      <c r="AA70" s="181"/>
      <c r="AB70" s="122"/>
      <c r="AC70" s="142">
        <v>2</v>
      </c>
      <c r="AD70" s="115" t="s">
        <v>219</v>
      </c>
      <c r="AE70" s="115"/>
      <c r="AF70" s="115" t="s">
        <v>194</v>
      </c>
      <c r="AG70" s="115"/>
      <c r="AH70" s="115" t="s">
        <v>194</v>
      </c>
      <c r="AI70" s="115"/>
      <c r="AJ70" s="115" t="s">
        <v>220</v>
      </c>
      <c r="AK70" s="117"/>
      <c r="AL70" s="115" t="s">
        <v>220</v>
      </c>
      <c r="AM70" s="117"/>
      <c r="AN70" s="115" t="s">
        <v>220</v>
      </c>
      <c r="AO70" s="117"/>
      <c r="AP70" s="115" t="s">
        <v>194</v>
      </c>
      <c r="AQ70" s="117"/>
      <c r="AR70" s="181"/>
      <c r="AS70" s="196"/>
      <c r="AT70" s="138">
        <v>2</v>
      </c>
      <c r="AU70" s="115" t="s">
        <v>220</v>
      </c>
      <c r="AV70" s="197"/>
      <c r="AW70" s="115" t="s">
        <v>220</v>
      </c>
      <c r="AX70" s="197"/>
      <c r="AY70" s="115" t="s">
        <v>220</v>
      </c>
      <c r="AZ70" s="115"/>
    </row>
    <row r="71" spans="1:52" s="19" customFormat="1" ht="54.75" customHeight="1" thickBot="1">
      <c r="A71" s="244"/>
      <c r="B71" s="246"/>
      <c r="C71" s="217"/>
      <c r="D71" s="116"/>
      <c r="E71" s="191"/>
      <c r="F71" s="133"/>
      <c r="G71" s="133"/>
      <c r="H71" s="125"/>
      <c r="I71" s="118"/>
      <c r="J71" s="116"/>
      <c r="K71" s="116"/>
      <c r="L71" s="116"/>
      <c r="M71" s="116"/>
      <c r="N71" s="181"/>
      <c r="O71" s="211"/>
      <c r="P71" s="190"/>
      <c r="Q71" s="116"/>
      <c r="R71" s="116"/>
      <c r="S71" s="116"/>
      <c r="T71" s="120"/>
      <c r="U71" s="116"/>
      <c r="V71" s="120"/>
      <c r="W71" s="104" t="s">
        <v>168</v>
      </c>
      <c r="X71" s="111">
        <v>26</v>
      </c>
      <c r="Y71" s="116"/>
      <c r="Z71" s="116"/>
      <c r="AA71" s="181"/>
      <c r="AB71" s="122"/>
      <c r="AC71" s="141"/>
      <c r="AD71" s="116"/>
      <c r="AE71" s="116"/>
      <c r="AF71" s="116"/>
      <c r="AG71" s="116"/>
      <c r="AH71" s="116"/>
      <c r="AI71" s="116"/>
      <c r="AJ71" s="116"/>
      <c r="AK71" s="118"/>
      <c r="AL71" s="116"/>
      <c r="AM71" s="118"/>
      <c r="AN71" s="116"/>
      <c r="AO71" s="118"/>
      <c r="AP71" s="116"/>
      <c r="AQ71" s="118"/>
      <c r="AR71" s="181"/>
      <c r="AS71" s="196"/>
      <c r="AT71" s="138"/>
      <c r="AU71" s="116"/>
      <c r="AV71" s="198"/>
      <c r="AW71" s="116"/>
      <c r="AX71" s="198"/>
      <c r="AY71" s="116"/>
      <c r="AZ71" s="116"/>
    </row>
    <row r="72" spans="1:52" s="19" customFormat="1" ht="61.5" customHeight="1" thickBot="1">
      <c r="A72" s="244"/>
      <c r="B72" s="246"/>
      <c r="C72" s="215">
        <v>3</v>
      </c>
      <c r="D72" s="117" t="s">
        <v>186</v>
      </c>
      <c r="E72" s="115">
        <v>30</v>
      </c>
      <c r="F72" s="117" t="s">
        <v>101</v>
      </c>
      <c r="G72" s="252">
        <v>413</v>
      </c>
      <c r="H72" s="117" t="s">
        <v>101</v>
      </c>
      <c r="I72" s="252">
        <v>413</v>
      </c>
      <c r="J72" s="115" t="s">
        <v>209</v>
      </c>
      <c r="K72" s="115">
        <v>32</v>
      </c>
      <c r="L72" s="94" t="s">
        <v>101</v>
      </c>
      <c r="M72" s="102">
        <v>413</v>
      </c>
      <c r="N72" s="181"/>
      <c r="O72" s="211"/>
      <c r="P72" s="189">
        <v>3</v>
      </c>
      <c r="Q72" s="115"/>
      <c r="R72" s="115"/>
      <c r="S72" s="115" t="s">
        <v>206</v>
      </c>
      <c r="T72" s="119"/>
      <c r="U72" s="115" t="s">
        <v>179</v>
      </c>
      <c r="V72" s="115">
        <v>36</v>
      </c>
      <c r="W72" s="115" t="s">
        <v>176</v>
      </c>
      <c r="X72" s="119">
        <v>20</v>
      </c>
      <c r="Y72" s="115" t="s">
        <v>174</v>
      </c>
      <c r="Z72" s="115">
        <v>18</v>
      </c>
      <c r="AA72" s="181"/>
      <c r="AB72" s="122"/>
      <c r="AC72" s="142">
        <v>3</v>
      </c>
      <c r="AD72" s="115" t="s">
        <v>219</v>
      </c>
      <c r="AE72" s="127"/>
      <c r="AF72" s="115" t="s">
        <v>194</v>
      </c>
      <c r="AG72" s="115"/>
      <c r="AH72" s="115" t="s">
        <v>194</v>
      </c>
      <c r="AI72" s="115"/>
      <c r="AJ72" s="115" t="s">
        <v>220</v>
      </c>
      <c r="AK72" s="117"/>
      <c r="AL72" s="115" t="s">
        <v>220</v>
      </c>
      <c r="AM72" s="164"/>
      <c r="AN72" s="115" t="s">
        <v>220</v>
      </c>
      <c r="AO72" s="126"/>
      <c r="AP72" s="115" t="s">
        <v>194</v>
      </c>
      <c r="AQ72" s="117"/>
      <c r="AR72" s="181"/>
      <c r="AS72" s="196"/>
      <c r="AT72" s="141">
        <v>3</v>
      </c>
      <c r="AU72" s="115" t="s">
        <v>220</v>
      </c>
      <c r="AV72" s="197"/>
      <c r="AW72" s="115" t="s">
        <v>220</v>
      </c>
      <c r="AX72" s="197"/>
      <c r="AY72" s="115" t="s">
        <v>220</v>
      </c>
      <c r="AZ72" s="147"/>
    </row>
    <row r="73" spans="1:52" s="19" customFormat="1" ht="42" customHeight="1" thickBot="1">
      <c r="A73" s="244"/>
      <c r="B73" s="246"/>
      <c r="C73" s="216"/>
      <c r="D73" s="118"/>
      <c r="E73" s="116"/>
      <c r="F73" s="118"/>
      <c r="G73" s="253"/>
      <c r="H73" s="118"/>
      <c r="I73" s="253"/>
      <c r="J73" s="116"/>
      <c r="K73" s="116"/>
      <c r="L73" s="104" t="s">
        <v>168</v>
      </c>
      <c r="M73" s="111">
        <v>26</v>
      </c>
      <c r="N73" s="181"/>
      <c r="O73" s="211"/>
      <c r="P73" s="190"/>
      <c r="Q73" s="116"/>
      <c r="R73" s="116"/>
      <c r="S73" s="116"/>
      <c r="T73" s="120"/>
      <c r="U73" s="116"/>
      <c r="V73" s="116"/>
      <c r="W73" s="116"/>
      <c r="X73" s="120"/>
      <c r="Y73" s="116"/>
      <c r="Z73" s="116"/>
      <c r="AA73" s="181"/>
      <c r="AB73" s="122"/>
      <c r="AC73" s="141"/>
      <c r="AD73" s="116"/>
      <c r="AE73" s="128"/>
      <c r="AF73" s="116"/>
      <c r="AG73" s="116"/>
      <c r="AH73" s="116"/>
      <c r="AI73" s="116"/>
      <c r="AJ73" s="116"/>
      <c r="AK73" s="118"/>
      <c r="AL73" s="116"/>
      <c r="AM73" s="165"/>
      <c r="AN73" s="116"/>
      <c r="AO73" s="118"/>
      <c r="AP73" s="116"/>
      <c r="AQ73" s="118"/>
      <c r="AR73" s="181"/>
      <c r="AS73" s="196"/>
      <c r="AT73" s="142"/>
      <c r="AU73" s="116"/>
      <c r="AV73" s="198"/>
      <c r="AW73" s="116"/>
      <c r="AX73" s="198"/>
      <c r="AY73" s="116"/>
      <c r="AZ73" s="148"/>
    </row>
    <row r="74" spans="1:52" s="19" customFormat="1" ht="29.25" customHeight="1" thickBot="1">
      <c r="A74" s="244"/>
      <c r="B74" s="246"/>
      <c r="C74" s="217">
        <v>4</v>
      </c>
      <c r="D74" s="147"/>
      <c r="E74" s="139"/>
      <c r="F74" s="147"/>
      <c r="G74" s="139"/>
      <c r="H74" s="147"/>
      <c r="I74" s="139"/>
      <c r="J74" s="115"/>
      <c r="K74" s="115"/>
      <c r="L74" s="115"/>
      <c r="M74" s="115"/>
      <c r="N74" s="181"/>
      <c r="O74" s="211"/>
      <c r="P74" s="187">
        <v>4</v>
      </c>
      <c r="Q74" s="151"/>
      <c r="R74" s="133"/>
      <c r="S74" s="134"/>
      <c r="T74" s="115"/>
      <c r="U74" s="126"/>
      <c r="V74" s="151"/>
      <c r="W74" s="131"/>
      <c r="X74" s="250"/>
      <c r="Y74" s="133"/>
      <c r="Z74" s="133"/>
      <c r="AA74" s="181"/>
      <c r="AB74" s="122"/>
      <c r="AC74" s="121">
        <v>4</v>
      </c>
      <c r="AD74" s="131"/>
      <c r="AE74" s="136"/>
      <c r="AF74" s="131"/>
      <c r="AG74" s="136"/>
      <c r="AH74" s="131"/>
      <c r="AI74" s="136"/>
      <c r="AJ74" s="133"/>
      <c r="AK74" s="262"/>
      <c r="AL74" s="44"/>
      <c r="AM74" s="51"/>
      <c r="AN74" s="44"/>
      <c r="AO74" s="51"/>
      <c r="AP74" s="151"/>
      <c r="AQ74" s="133"/>
      <c r="AR74" s="181"/>
      <c r="AS74" s="196"/>
      <c r="AT74" s="138">
        <v>4</v>
      </c>
      <c r="AU74" s="254"/>
      <c r="AV74" s="147"/>
      <c r="AW74" s="147"/>
      <c r="AX74" s="147"/>
      <c r="AY74" s="115"/>
      <c r="AZ74" s="115"/>
    </row>
    <row r="75" spans="1:52" s="19" customFormat="1" ht="36" customHeight="1" thickBot="1">
      <c r="A75" s="245"/>
      <c r="B75" s="246"/>
      <c r="C75" s="217"/>
      <c r="D75" s="148"/>
      <c r="E75" s="192"/>
      <c r="F75" s="148"/>
      <c r="G75" s="192"/>
      <c r="H75" s="148"/>
      <c r="I75" s="192"/>
      <c r="J75" s="116"/>
      <c r="K75" s="116"/>
      <c r="L75" s="116"/>
      <c r="M75" s="116"/>
      <c r="N75" s="181"/>
      <c r="O75" s="225"/>
      <c r="P75" s="190"/>
      <c r="Q75" s="125"/>
      <c r="R75" s="116"/>
      <c r="S75" s="135"/>
      <c r="T75" s="116"/>
      <c r="U75" s="118"/>
      <c r="V75" s="125"/>
      <c r="W75" s="148"/>
      <c r="X75" s="251"/>
      <c r="Y75" s="116"/>
      <c r="Z75" s="116"/>
      <c r="AA75" s="181"/>
      <c r="AB75" s="123"/>
      <c r="AC75" s="141"/>
      <c r="AD75" s="148"/>
      <c r="AE75" s="192"/>
      <c r="AF75" s="148"/>
      <c r="AG75" s="192"/>
      <c r="AH75" s="148"/>
      <c r="AI75" s="192"/>
      <c r="AJ75" s="116"/>
      <c r="AK75" s="120"/>
      <c r="AL75" s="49"/>
      <c r="AM75" s="53"/>
      <c r="AN75" s="49"/>
      <c r="AO75" s="53"/>
      <c r="AP75" s="125"/>
      <c r="AQ75" s="116"/>
      <c r="AR75" s="181"/>
      <c r="AS75" s="196"/>
      <c r="AT75" s="138"/>
      <c r="AU75" s="255"/>
      <c r="AV75" s="148"/>
      <c r="AW75" s="148"/>
      <c r="AX75" s="148"/>
      <c r="AY75" s="116"/>
      <c r="AZ75" s="116"/>
    </row>
  </sheetData>
  <sheetProtection/>
  <mergeCells count="1401">
    <mergeCell ref="AV11:AV12"/>
    <mergeCell ref="AU20:AU21"/>
    <mergeCell ref="AU17:AU18"/>
    <mergeCell ref="AO17:AO18"/>
    <mergeCell ref="AN17:AN18"/>
    <mergeCell ref="AK37:AK38"/>
    <mergeCell ref="AL35:AL36"/>
    <mergeCell ref="AU30:AU31"/>
    <mergeCell ref="AT33:AT34"/>
    <mergeCell ref="AP26:AP27"/>
    <mergeCell ref="AU9:AU10"/>
    <mergeCell ref="AY24:AY25"/>
    <mergeCell ref="U70:U71"/>
    <mergeCell ref="V70:V71"/>
    <mergeCell ref="AD68:AD69"/>
    <mergeCell ref="AE68:AE69"/>
    <mergeCell ref="AV26:AV27"/>
    <mergeCell ref="AJ20:AJ21"/>
    <mergeCell ref="AN22:AN23"/>
    <mergeCell ref="AW20:AW21"/>
    <mergeCell ref="AU24:AU25"/>
    <mergeCell ref="AS9:AS18"/>
    <mergeCell ref="AV20:AV21"/>
    <mergeCell ref="AV15:AV16"/>
    <mergeCell ref="AT11:AT12"/>
    <mergeCell ref="AW22:AW23"/>
    <mergeCell ref="AV9:AV10"/>
    <mergeCell ref="AW9:AW10"/>
    <mergeCell ref="AT15:AT16"/>
    <mergeCell ref="AU15:AU16"/>
    <mergeCell ref="AV17:AV18"/>
    <mergeCell ref="AX30:AX31"/>
    <mergeCell ref="AW24:AW25"/>
    <mergeCell ref="AX26:AX27"/>
    <mergeCell ref="AX17:AX18"/>
    <mergeCell ref="AW17:AW18"/>
    <mergeCell ref="AV22:AV23"/>
    <mergeCell ref="AW26:AW27"/>
    <mergeCell ref="AW30:AW31"/>
    <mergeCell ref="AX24:AX25"/>
    <mergeCell ref="AH30:AH31"/>
    <mergeCell ref="AR33:AR42"/>
    <mergeCell ref="AU41:AU42"/>
    <mergeCell ref="AV37:AV38"/>
    <mergeCell ref="AQ24:AQ25"/>
    <mergeCell ref="AV28:AV29"/>
    <mergeCell ref="AT28:AT29"/>
    <mergeCell ref="AS20:AS31"/>
    <mergeCell ref="AQ30:AQ31"/>
    <mergeCell ref="AQ33:AQ34"/>
    <mergeCell ref="AJ22:AJ23"/>
    <mergeCell ref="AT30:AT31"/>
    <mergeCell ref="AN24:AN25"/>
    <mergeCell ref="AJ30:AJ31"/>
    <mergeCell ref="AI22:AI23"/>
    <mergeCell ref="AL26:AL27"/>
    <mergeCell ref="AP24:AP25"/>
    <mergeCell ref="AT24:AT25"/>
    <mergeCell ref="AR20:AR31"/>
    <mergeCell ref="AL30:AL31"/>
    <mergeCell ref="AG9:AG10"/>
    <mergeCell ref="AI15:AI16"/>
    <mergeCell ref="AH35:AH36"/>
    <mergeCell ref="AK35:AK36"/>
    <mergeCell ref="AJ35:AJ36"/>
    <mergeCell ref="AI35:AI36"/>
    <mergeCell ref="AK20:AK21"/>
    <mergeCell ref="AI20:AI21"/>
    <mergeCell ref="AH26:AH27"/>
    <mergeCell ref="AJ26:AJ27"/>
    <mergeCell ref="D55:D56"/>
    <mergeCell ref="G35:G36"/>
    <mergeCell ref="D37:D38"/>
    <mergeCell ref="E44:E45"/>
    <mergeCell ref="E41:E42"/>
    <mergeCell ref="D41:D42"/>
    <mergeCell ref="E48:E49"/>
    <mergeCell ref="F48:F49"/>
    <mergeCell ref="E52:E53"/>
    <mergeCell ref="F39:F40"/>
    <mergeCell ref="C44:C45"/>
    <mergeCell ref="C46:C47"/>
    <mergeCell ref="F35:F36"/>
    <mergeCell ref="F52:F53"/>
    <mergeCell ref="F41:F42"/>
    <mergeCell ref="S26:S27"/>
    <mergeCell ref="P28:P29"/>
    <mergeCell ref="G33:G34"/>
    <mergeCell ref="H28:H29"/>
    <mergeCell ref="G39:G40"/>
    <mergeCell ref="C68:C69"/>
    <mergeCell ref="D59:D60"/>
    <mergeCell ref="D61:D62"/>
    <mergeCell ref="D63:D64"/>
    <mergeCell ref="G66:G67"/>
    <mergeCell ref="E68:E69"/>
    <mergeCell ref="F63:F64"/>
    <mergeCell ref="F68:F69"/>
    <mergeCell ref="G68:G69"/>
    <mergeCell ref="F66:F67"/>
    <mergeCell ref="E63:E64"/>
    <mergeCell ref="E59:E60"/>
    <mergeCell ref="G28:G29"/>
    <mergeCell ref="F33:F34"/>
    <mergeCell ref="F44:F45"/>
    <mergeCell ref="E35:E36"/>
    <mergeCell ref="F37:F38"/>
    <mergeCell ref="E55:E56"/>
    <mergeCell ref="F28:F29"/>
    <mergeCell ref="G52:G53"/>
    <mergeCell ref="F46:F47"/>
    <mergeCell ref="E61:E62"/>
    <mergeCell ref="M39:M40"/>
    <mergeCell ref="I39:I40"/>
    <mergeCell ref="K41:K42"/>
    <mergeCell ref="K44:K45"/>
    <mergeCell ref="K50:K51"/>
    <mergeCell ref="E57:E58"/>
    <mergeCell ref="G50:G51"/>
    <mergeCell ref="G46:G47"/>
    <mergeCell ref="I46:I47"/>
    <mergeCell ref="H39:H40"/>
    <mergeCell ref="L41:L42"/>
    <mergeCell ref="J39:J40"/>
    <mergeCell ref="H41:H42"/>
    <mergeCell ref="I52:I53"/>
    <mergeCell ref="H46:H47"/>
    <mergeCell ref="M52:M53"/>
    <mergeCell ref="L52:L53"/>
    <mergeCell ref="Q39:Q40"/>
    <mergeCell ref="J35:J36"/>
    <mergeCell ref="L33:L34"/>
    <mergeCell ref="M35:M36"/>
    <mergeCell ref="L37:L38"/>
    <mergeCell ref="K39:K40"/>
    <mergeCell ref="L39:L40"/>
    <mergeCell ref="M37:M38"/>
    <mergeCell ref="P46:P47"/>
    <mergeCell ref="L46:L47"/>
    <mergeCell ref="M44:M45"/>
    <mergeCell ref="P44:P45"/>
    <mergeCell ref="N33:N42"/>
    <mergeCell ref="M41:M42"/>
    <mergeCell ref="K52:K53"/>
    <mergeCell ref="L50:L51"/>
    <mergeCell ref="Q28:Q29"/>
    <mergeCell ref="O33:O42"/>
    <mergeCell ref="P41:P42"/>
    <mergeCell ref="P37:P38"/>
    <mergeCell ref="Q35:Q36"/>
    <mergeCell ref="Q50:Q51"/>
    <mergeCell ref="O44:O53"/>
    <mergeCell ref="Q37:Q38"/>
    <mergeCell ref="M61:M62"/>
    <mergeCell ref="M57:M58"/>
    <mergeCell ref="M63:M64"/>
    <mergeCell ref="K46:K47"/>
    <mergeCell ref="Q46:Q47"/>
    <mergeCell ref="Q48:Q49"/>
    <mergeCell ref="N44:N53"/>
    <mergeCell ref="M46:M47"/>
    <mergeCell ref="L44:L45"/>
    <mergeCell ref="K48:K49"/>
    <mergeCell ref="T46:T47"/>
    <mergeCell ref="S50:S51"/>
    <mergeCell ref="Q41:Q42"/>
    <mergeCell ref="R48:R49"/>
    <mergeCell ref="S41:S42"/>
    <mergeCell ref="W50:W51"/>
    <mergeCell ref="S48:S49"/>
    <mergeCell ref="R41:R42"/>
    <mergeCell ref="S44:S45"/>
    <mergeCell ref="V50:V51"/>
    <mergeCell ref="U50:U51"/>
    <mergeCell ref="S33:S34"/>
    <mergeCell ref="X41:X42"/>
    <mergeCell ref="W52:W53"/>
    <mergeCell ref="T41:T42"/>
    <mergeCell ref="U39:U40"/>
    <mergeCell ref="U41:U42"/>
    <mergeCell ref="W44:W45"/>
    <mergeCell ref="X35:X36"/>
    <mergeCell ref="X33:X34"/>
    <mergeCell ref="X39:X40"/>
    <mergeCell ref="AE11:AE12"/>
    <mergeCell ref="W59:W60"/>
    <mergeCell ref="W55:W56"/>
    <mergeCell ref="X30:X31"/>
    <mergeCell ref="Y59:Y60"/>
    <mergeCell ref="X44:X45"/>
    <mergeCell ref="W37:W38"/>
    <mergeCell ref="Y35:Y36"/>
    <mergeCell ref="AB33:AB42"/>
    <mergeCell ref="W2:AD2"/>
    <mergeCell ref="U4:AF4"/>
    <mergeCell ref="AC15:AC16"/>
    <mergeCell ref="AC9:AC10"/>
    <mergeCell ref="AD15:AD16"/>
    <mergeCell ref="AD17:AD18"/>
    <mergeCell ref="U17:U18"/>
    <mergeCell ref="AE15:AE16"/>
    <mergeCell ref="AA9:AA18"/>
    <mergeCell ref="W17:W18"/>
    <mergeCell ref="AH7:AI7"/>
    <mergeCell ref="AH9:AH10"/>
    <mergeCell ref="AF7:AG7"/>
    <mergeCell ref="AG15:AG16"/>
    <mergeCell ref="AJ39:AJ40"/>
    <mergeCell ref="AG33:AG34"/>
    <mergeCell ref="AG20:AG21"/>
    <mergeCell ref="AG17:AG18"/>
    <mergeCell ref="AI30:AI31"/>
    <mergeCell ref="AG26:AG27"/>
    <mergeCell ref="AH44:AH45"/>
    <mergeCell ref="AH41:AH42"/>
    <mergeCell ref="AF37:AF38"/>
    <mergeCell ref="AD37:AD38"/>
    <mergeCell ref="AG37:AG38"/>
    <mergeCell ref="AG35:AG36"/>
    <mergeCell ref="AF41:AF42"/>
    <mergeCell ref="AI44:AI45"/>
    <mergeCell ref="AF44:AF45"/>
    <mergeCell ref="AI41:AI42"/>
    <mergeCell ref="AH39:AH40"/>
    <mergeCell ref="AE41:AE42"/>
    <mergeCell ref="AA33:AA42"/>
    <mergeCell ref="AC33:AC34"/>
    <mergeCell ref="AF35:AF36"/>
    <mergeCell ref="AH37:AH38"/>
    <mergeCell ref="AD39:AD40"/>
    <mergeCell ref="AE33:AE34"/>
    <mergeCell ref="AE35:AE36"/>
    <mergeCell ref="AD35:AD36"/>
    <mergeCell ref="AK74:AK75"/>
    <mergeCell ref="AE61:AE62"/>
    <mergeCell ref="AF63:AF64"/>
    <mergeCell ref="AF66:AF67"/>
    <mergeCell ref="AD74:AD75"/>
    <mergeCell ref="AH72:AH73"/>
    <mergeCell ref="AH52:AH53"/>
    <mergeCell ref="AG55:AG56"/>
    <mergeCell ref="AD57:AD58"/>
    <mergeCell ref="AJ41:AJ42"/>
    <mergeCell ref="AF61:AF62"/>
    <mergeCell ref="AD41:AD42"/>
    <mergeCell ref="AG52:AG53"/>
    <mergeCell ref="AD48:AD49"/>
    <mergeCell ref="AF52:AF53"/>
    <mergeCell ref="AE44:AE45"/>
    <mergeCell ref="AF57:AF58"/>
    <mergeCell ref="AQ68:AQ69"/>
    <mergeCell ref="AP66:AP67"/>
    <mergeCell ref="AJ72:AJ73"/>
    <mergeCell ref="AN72:AN73"/>
    <mergeCell ref="AI70:AI71"/>
    <mergeCell ref="AH70:AH71"/>
    <mergeCell ref="AL70:AL71"/>
    <mergeCell ref="AP68:AP69"/>
    <mergeCell ref="AI68:AI69"/>
    <mergeCell ref="AL68:AL69"/>
    <mergeCell ref="AM72:AM73"/>
    <mergeCell ref="AO72:AO73"/>
    <mergeCell ref="AN68:AN69"/>
    <mergeCell ref="AM70:AM71"/>
    <mergeCell ref="AF74:AF75"/>
    <mergeCell ref="AF70:AF71"/>
    <mergeCell ref="AF72:AF73"/>
    <mergeCell ref="AG74:AG75"/>
    <mergeCell ref="AF68:AF69"/>
    <mergeCell ref="AK72:AK73"/>
    <mergeCell ref="AC70:AC71"/>
    <mergeCell ref="AC74:AC75"/>
    <mergeCell ref="AE74:AE75"/>
    <mergeCell ref="AC66:AC67"/>
    <mergeCell ref="AD72:AD73"/>
    <mergeCell ref="AC50:AC51"/>
    <mergeCell ref="AD50:AD51"/>
    <mergeCell ref="AE63:AE64"/>
    <mergeCell ref="AC63:AC64"/>
    <mergeCell ref="AD70:AD71"/>
    <mergeCell ref="AG46:AG47"/>
    <mergeCell ref="AE57:AE58"/>
    <mergeCell ref="AC59:AC60"/>
    <mergeCell ref="AG44:AG45"/>
    <mergeCell ref="AF33:AF34"/>
    <mergeCell ref="Z41:Z42"/>
    <mergeCell ref="AC35:AC36"/>
    <mergeCell ref="Z55:Z56"/>
    <mergeCell ref="AA55:AA64"/>
    <mergeCell ref="Z59:Z60"/>
    <mergeCell ref="AH33:AH34"/>
    <mergeCell ref="AD61:AD62"/>
    <mergeCell ref="AB55:AB64"/>
    <mergeCell ref="AD44:AD45"/>
    <mergeCell ref="AC52:AC53"/>
    <mergeCell ref="AC44:AC45"/>
    <mergeCell ref="AE52:AE53"/>
    <mergeCell ref="AE59:AE60"/>
    <mergeCell ref="AC57:AC58"/>
    <mergeCell ref="AD55:AD56"/>
    <mergeCell ref="AN7:AO7"/>
    <mergeCell ref="AH24:AH25"/>
    <mergeCell ref="U48:U49"/>
    <mergeCell ref="Z37:Z38"/>
    <mergeCell ref="Y41:Y42"/>
    <mergeCell ref="W33:W34"/>
    <mergeCell ref="AI37:AI38"/>
    <mergeCell ref="AF15:AF16"/>
    <mergeCell ref="Y44:Y45"/>
    <mergeCell ref="V39:V40"/>
    <mergeCell ref="AV44:AV45"/>
    <mergeCell ref="AV46:AV47"/>
    <mergeCell ref="AV50:AV51"/>
    <mergeCell ref="AV24:AV25"/>
    <mergeCell ref="AR7:AR8"/>
    <mergeCell ref="AP7:AQ7"/>
    <mergeCell ref="AP30:AP31"/>
    <mergeCell ref="AQ17:AQ18"/>
    <mergeCell ref="AQ15:AQ16"/>
    <mergeCell ref="AT20:AT21"/>
    <mergeCell ref="AY70:AY71"/>
    <mergeCell ref="AX63:AX64"/>
    <mergeCell ref="AW66:AW67"/>
    <mergeCell ref="AW63:AW64"/>
    <mergeCell ref="AQ50:AQ51"/>
    <mergeCell ref="AU57:AU58"/>
    <mergeCell ref="AV57:AV58"/>
    <mergeCell ref="AR66:AR75"/>
    <mergeCell ref="AQ74:AQ75"/>
    <mergeCell ref="AQ66:AQ67"/>
    <mergeCell ref="AW50:AW51"/>
    <mergeCell ref="AX41:AX42"/>
    <mergeCell ref="AW46:AW47"/>
    <mergeCell ref="AZ63:AZ64"/>
    <mergeCell ref="AX70:AX71"/>
    <mergeCell ref="AW68:AW69"/>
    <mergeCell ref="AY68:AY69"/>
    <mergeCell ref="AZ68:AZ69"/>
    <mergeCell ref="AZ66:AZ67"/>
    <mergeCell ref="AY66:AY67"/>
    <mergeCell ref="AY63:AY64"/>
    <mergeCell ref="AX59:AX60"/>
    <mergeCell ref="AY61:AY62"/>
    <mergeCell ref="AY41:AY42"/>
    <mergeCell ref="AY44:AY45"/>
    <mergeCell ref="AX44:AX45"/>
    <mergeCell ref="AX46:AX47"/>
    <mergeCell ref="AY59:AY60"/>
    <mergeCell ref="AW72:AW73"/>
    <mergeCell ref="AY72:AY73"/>
    <mergeCell ref="AZ72:AZ73"/>
    <mergeCell ref="AW61:AW62"/>
    <mergeCell ref="AX68:AX69"/>
    <mergeCell ref="AY46:AY47"/>
    <mergeCell ref="AY48:AY49"/>
    <mergeCell ref="AX61:AX62"/>
    <mergeCell ref="AX48:AX49"/>
    <mergeCell ref="AX66:AX67"/>
    <mergeCell ref="AU74:AU75"/>
    <mergeCell ref="AV70:AV71"/>
    <mergeCell ref="AT72:AT73"/>
    <mergeCell ref="AT70:AT71"/>
    <mergeCell ref="AX39:AX40"/>
    <mergeCell ref="AZ74:AZ75"/>
    <mergeCell ref="AX74:AX75"/>
    <mergeCell ref="AY74:AY75"/>
    <mergeCell ref="AW70:AW71"/>
    <mergeCell ref="AW74:AW75"/>
    <mergeCell ref="AT74:AT75"/>
    <mergeCell ref="AP74:AP75"/>
    <mergeCell ref="AP70:AP71"/>
    <mergeCell ref="AS66:AS75"/>
    <mergeCell ref="AZ70:AZ71"/>
    <mergeCell ref="AX72:AX73"/>
    <mergeCell ref="AV74:AV75"/>
    <mergeCell ref="AP72:AP73"/>
    <mergeCell ref="AQ70:AQ71"/>
    <mergeCell ref="AV72:AV73"/>
    <mergeCell ref="AU70:AU71"/>
    <mergeCell ref="AJ70:AJ71"/>
    <mergeCell ref="AN70:AN71"/>
    <mergeCell ref="AA66:AA75"/>
    <mergeCell ref="Z68:Z69"/>
    <mergeCell ref="AJ74:AJ75"/>
    <mergeCell ref="AI74:AI75"/>
    <mergeCell ref="AU72:AU73"/>
    <mergeCell ref="AQ72:AQ73"/>
    <mergeCell ref="AH74:AH75"/>
    <mergeCell ref="L70:L71"/>
    <mergeCell ref="AC72:AC73"/>
    <mergeCell ref="K74:K75"/>
    <mergeCell ref="R72:R73"/>
    <mergeCell ref="W74:W75"/>
    <mergeCell ref="V72:V73"/>
    <mergeCell ref="Y74:Y75"/>
    <mergeCell ref="Z74:Z75"/>
    <mergeCell ref="V74:V75"/>
    <mergeCell ref="R74:R75"/>
    <mergeCell ref="AG72:AG73"/>
    <mergeCell ref="AG70:AG71"/>
    <mergeCell ref="AO70:AO71"/>
    <mergeCell ref="AE72:AE73"/>
    <mergeCell ref="AK70:AK71"/>
    <mergeCell ref="AL72:AL73"/>
    <mergeCell ref="Z72:Z73"/>
    <mergeCell ref="Y70:Y71"/>
    <mergeCell ref="Z70:Z71"/>
    <mergeCell ref="P68:P69"/>
    <mergeCell ref="Y72:Y73"/>
    <mergeCell ref="X72:X73"/>
    <mergeCell ref="P70:P71"/>
    <mergeCell ref="Y68:Y69"/>
    <mergeCell ref="U72:U73"/>
    <mergeCell ref="Q68:Q69"/>
    <mergeCell ref="T68:T69"/>
    <mergeCell ref="G74:G75"/>
    <mergeCell ref="J74:J75"/>
    <mergeCell ref="I74:I75"/>
    <mergeCell ref="J72:J73"/>
    <mergeCell ref="H68:H69"/>
    <mergeCell ref="J68:J69"/>
    <mergeCell ref="G72:G73"/>
    <mergeCell ref="H70:H71"/>
    <mergeCell ref="F74:F75"/>
    <mergeCell ref="E74:E75"/>
    <mergeCell ref="K72:K73"/>
    <mergeCell ref="H72:H73"/>
    <mergeCell ref="A66:A75"/>
    <mergeCell ref="B66:B75"/>
    <mergeCell ref="D68:D69"/>
    <mergeCell ref="C66:C67"/>
    <mergeCell ref="I68:I69"/>
    <mergeCell ref="H74:H75"/>
    <mergeCell ref="D66:D67"/>
    <mergeCell ref="D70:D71"/>
    <mergeCell ref="E70:E71"/>
    <mergeCell ref="H66:H67"/>
    <mergeCell ref="I70:I71"/>
    <mergeCell ref="Q72:Q73"/>
    <mergeCell ref="L68:L69"/>
    <mergeCell ref="K68:K69"/>
    <mergeCell ref="P72:P73"/>
    <mergeCell ref="N66:N75"/>
    <mergeCell ref="C74:C75"/>
    <mergeCell ref="F70:F71"/>
    <mergeCell ref="G70:G71"/>
    <mergeCell ref="C70:C71"/>
    <mergeCell ref="K70:K71"/>
    <mergeCell ref="J70:J71"/>
    <mergeCell ref="I72:I73"/>
    <mergeCell ref="C72:C73"/>
    <mergeCell ref="D74:D75"/>
    <mergeCell ref="F72:F73"/>
    <mergeCell ref="X74:X75"/>
    <mergeCell ref="W72:W73"/>
    <mergeCell ref="S72:S73"/>
    <mergeCell ref="R70:R71"/>
    <mergeCell ref="Q74:Q75"/>
    <mergeCell ref="Q70:Q71"/>
    <mergeCell ref="U74:U75"/>
    <mergeCell ref="S74:S75"/>
    <mergeCell ref="S70:S71"/>
    <mergeCell ref="C57:C58"/>
    <mergeCell ref="C35:C36"/>
    <mergeCell ref="D52:D53"/>
    <mergeCell ref="D35:D36"/>
    <mergeCell ref="P74:P75"/>
    <mergeCell ref="D44:D45"/>
    <mergeCell ref="D39:D40"/>
    <mergeCell ref="L57:L58"/>
    <mergeCell ref="L61:L62"/>
    <mergeCell ref="M70:M71"/>
    <mergeCell ref="L74:L75"/>
    <mergeCell ref="C50:C51"/>
    <mergeCell ref="A55:A64"/>
    <mergeCell ref="B55:B64"/>
    <mergeCell ref="C61:C62"/>
    <mergeCell ref="A44:A53"/>
    <mergeCell ref="C55:C56"/>
    <mergeCell ref="B44:B53"/>
    <mergeCell ref="D48:D49"/>
    <mergeCell ref="C52:C53"/>
    <mergeCell ref="A20:A31"/>
    <mergeCell ref="B20:B31"/>
    <mergeCell ref="K28:K29"/>
    <mergeCell ref="J28:J29"/>
    <mergeCell ref="C48:C49"/>
    <mergeCell ref="C30:C31"/>
    <mergeCell ref="C33:C34"/>
    <mergeCell ref="I28:I29"/>
    <mergeCell ref="E46:E47"/>
    <mergeCell ref="D33:D34"/>
    <mergeCell ref="A9:A18"/>
    <mergeCell ref="B9:B18"/>
    <mergeCell ref="N7:N8"/>
    <mergeCell ref="C15:C16"/>
    <mergeCell ref="C11:C12"/>
    <mergeCell ref="A33:A42"/>
    <mergeCell ref="B33:B42"/>
    <mergeCell ref="C37:C38"/>
    <mergeCell ref="C39:C40"/>
    <mergeCell ref="B7:B8"/>
    <mergeCell ref="D9:D10"/>
    <mergeCell ref="E9:E10"/>
    <mergeCell ref="C26:C27"/>
    <mergeCell ref="G30:G31"/>
    <mergeCell ref="S7:T7"/>
    <mergeCell ref="T9:T10"/>
    <mergeCell ref="F9:F10"/>
    <mergeCell ref="C7:C8"/>
    <mergeCell ref="D30:D31"/>
    <mergeCell ref="C28:C29"/>
    <mergeCell ref="AC22:AC23"/>
    <mergeCell ref="A7:A8"/>
    <mergeCell ref="M17:M18"/>
    <mergeCell ref="G17:G18"/>
    <mergeCell ref="X13:X14"/>
    <mergeCell ref="Y15:Y16"/>
    <mergeCell ref="Y20:Y21"/>
    <mergeCell ref="F15:F16"/>
    <mergeCell ref="W13:W14"/>
    <mergeCell ref="D7:E7"/>
    <mergeCell ref="AJ17:AJ18"/>
    <mergeCell ref="AV66:AV67"/>
    <mergeCell ref="AU68:AU69"/>
    <mergeCell ref="S17:S18"/>
    <mergeCell ref="AD20:AD21"/>
    <mergeCell ref="AB20:AB31"/>
    <mergeCell ref="W30:W31"/>
    <mergeCell ref="AE22:AE23"/>
    <mergeCell ref="Y26:Y27"/>
    <mergeCell ref="S28:S29"/>
    <mergeCell ref="AU46:AU47"/>
    <mergeCell ref="AU50:AU51"/>
    <mergeCell ref="AT44:AT45"/>
    <mergeCell ref="AV68:AV69"/>
    <mergeCell ref="AC17:AC18"/>
    <mergeCell ref="AM35:AM36"/>
    <mergeCell ref="AP35:AP36"/>
    <mergeCell ref="AP48:AP49"/>
    <mergeCell ref="AJ24:AJ25"/>
    <mergeCell ref="AQ44:AQ45"/>
    <mergeCell ref="AT68:AT69"/>
    <mergeCell ref="AW48:AW49"/>
    <mergeCell ref="AX50:AX51"/>
    <mergeCell ref="AW52:AW53"/>
    <mergeCell ref="AX57:AX58"/>
    <mergeCell ref="AW59:AW60"/>
    <mergeCell ref="AW57:AW58"/>
    <mergeCell ref="AT50:AT51"/>
    <mergeCell ref="AU55:AU56"/>
    <mergeCell ref="AT66:AT67"/>
    <mergeCell ref="AZ59:AZ60"/>
    <mergeCell ref="AZ61:AZ62"/>
    <mergeCell ref="AZ55:AZ56"/>
    <mergeCell ref="AY55:AY56"/>
    <mergeCell ref="AX52:AX53"/>
    <mergeCell ref="AY57:AY58"/>
    <mergeCell ref="AZ57:AZ58"/>
    <mergeCell ref="AZ44:AZ45"/>
    <mergeCell ref="AV55:AV56"/>
    <mergeCell ref="AW55:AW56"/>
    <mergeCell ref="AX55:AX56"/>
    <mergeCell ref="AZ52:AZ53"/>
    <mergeCell ref="AV48:AV49"/>
    <mergeCell ref="AY52:AY53"/>
    <mergeCell ref="AW44:AW45"/>
    <mergeCell ref="AZ46:AZ47"/>
    <mergeCell ref="AY50:AY51"/>
    <mergeCell ref="AU37:AU38"/>
    <mergeCell ref="AW41:AW42"/>
    <mergeCell ref="AW39:AW40"/>
    <mergeCell ref="AY39:AY40"/>
    <mergeCell ref="AW37:AW38"/>
    <mergeCell ref="AV41:AV42"/>
    <mergeCell ref="AU39:AU40"/>
    <mergeCell ref="AV39:AV40"/>
    <mergeCell ref="AX37:AX38"/>
    <mergeCell ref="AZ35:AZ36"/>
    <mergeCell ref="AZ37:AZ38"/>
    <mergeCell ref="AX28:AX29"/>
    <mergeCell ref="AY37:AY38"/>
    <mergeCell ref="AZ41:AZ42"/>
    <mergeCell ref="AZ39:AZ40"/>
    <mergeCell ref="AY35:AY36"/>
    <mergeCell ref="AY28:AY29"/>
    <mergeCell ref="AZ33:AZ34"/>
    <mergeCell ref="AW35:AW36"/>
    <mergeCell ref="AU33:AU34"/>
    <mergeCell ref="AV30:AV31"/>
    <mergeCell ref="AV33:AV34"/>
    <mergeCell ref="AV35:AV36"/>
    <mergeCell ref="AY30:AY31"/>
    <mergeCell ref="AX35:AX36"/>
    <mergeCell ref="AY33:AY34"/>
    <mergeCell ref="AU35:AU36"/>
    <mergeCell ref="AW33:AW34"/>
    <mergeCell ref="AT7:AT8"/>
    <mergeCell ref="AT13:AT14"/>
    <mergeCell ref="AW7:AX7"/>
    <mergeCell ref="AT9:AT10"/>
    <mergeCell ref="AU7:AV7"/>
    <mergeCell ref="AZ28:AZ29"/>
    <mergeCell ref="AY22:AY23"/>
    <mergeCell ref="AV13:AV14"/>
    <mergeCell ref="AX11:AX12"/>
    <mergeCell ref="AZ24:AZ25"/>
    <mergeCell ref="AZ26:AZ27"/>
    <mergeCell ref="AX20:AX21"/>
    <mergeCell ref="AY26:AY27"/>
    <mergeCell ref="AZ30:AZ31"/>
    <mergeCell ref="AX33:AX34"/>
    <mergeCell ref="AY20:AY21"/>
    <mergeCell ref="AZ20:AZ21"/>
    <mergeCell ref="AZ22:AZ23"/>
    <mergeCell ref="AU13:AU14"/>
    <mergeCell ref="AT22:AT23"/>
    <mergeCell ref="AZ15:AZ16"/>
    <mergeCell ref="AZ9:AZ10"/>
    <mergeCell ref="AY11:AY12"/>
    <mergeCell ref="AZ11:AZ12"/>
    <mergeCell ref="AY9:AY10"/>
    <mergeCell ref="AX9:AX10"/>
    <mergeCell ref="AX15:AX16"/>
    <mergeCell ref="AX22:AX23"/>
    <mergeCell ref="AY7:AZ7"/>
    <mergeCell ref="AW11:AW12"/>
    <mergeCell ref="AY17:AY18"/>
    <mergeCell ref="AY15:AY16"/>
    <mergeCell ref="AY13:AY14"/>
    <mergeCell ref="AW15:AW16"/>
    <mergeCell ref="AZ17:AZ18"/>
    <mergeCell ref="AZ13:AZ14"/>
    <mergeCell ref="AW13:AW14"/>
    <mergeCell ref="AX13:AX14"/>
    <mergeCell ref="AS7:AS8"/>
    <mergeCell ref="AQ26:AQ27"/>
    <mergeCell ref="AQ20:AQ21"/>
    <mergeCell ref="AI26:AI27"/>
    <mergeCell ref="AI13:AI14"/>
    <mergeCell ref="AU26:AU27"/>
    <mergeCell ref="AT26:AT27"/>
    <mergeCell ref="AU11:AU12"/>
    <mergeCell ref="AU22:AU23"/>
    <mergeCell ref="AT17:AT18"/>
    <mergeCell ref="AI9:AI10"/>
    <mergeCell ref="AH11:AH12"/>
    <mergeCell ref="AA20:AA31"/>
    <mergeCell ref="Z20:Z21"/>
    <mergeCell ref="AC20:AC21"/>
    <mergeCell ref="AG13:AG14"/>
    <mergeCell ref="AD22:AD23"/>
    <mergeCell ref="AB9:AB18"/>
    <mergeCell ref="AF26:AF27"/>
    <mergeCell ref="AD13:AD14"/>
    <mergeCell ref="AH15:AH16"/>
    <mergeCell ref="AF30:AF31"/>
    <mergeCell ref="Z24:Z25"/>
    <mergeCell ref="Y30:Y31"/>
    <mergeCell ref="Z30:Z31"/>
    <mergeCell ref="AG30:AG31"/>
    <mergeCell ref="AH20:AH21"/>
    <mergeCell ref="AC26:AC27"/>
    <mergeCell ref="AH22:AH23"/>
    <mergeCell ref="AC30:AC31"/>
    <mergeCell ref="U57:U58"/>
    <mergeCell ref="W61:W62"/>
    <mergeCell ref="Z35:Z36"/>
    <mergeCell ref="AI33:AI34"/>
    <mergeCell ref="Y17:Y18"/>
    <mergeCell ref="AD26:AD27"/>
    <mergeCell ref="Y61:Y62"/>
    <mergeCell ref="AC55:AC56"/>
    <mergeCell ref="Y55:Y56"/>
    <mergeCell ref="AC61:AC62"/>
    <mergeCell ref="V57:V58"/>
    <mergeCell ref="V66:V67"/>
    <mergeCell ref="T59:T60"/>
    <mergeCell ref="U59:U60"/>
    <mergeCell ref="V63:V64"/>
    <mergeCell ref="X61:X62"/>
    <mergeCell ref="X57:X58"/>
    <mergeCell ref="V59:V60"/>
    <mergeCell ref="V61:V62"/>
    <mergeCell ref="W57:W58"/>
    <mergeCell ref="U61:U62"/>
    <mergeCell ref="S63:S64"/>
    <mergeCell ref="T74:T75"/>
    <mergeCell ref="T70:T71"/>
    <mergeCell ref="U63:U64"/>
    <mergeCell ref="Q66:Q67"/>
    <mergeCell ref="S66:S67"/>
    <mergeCell ref="U66:U67"/>
    <mergeCell ref="S61:S62"/>
    <mergeCell ref="T61:T62"/>
    <mergeCell ref="R66:R67"/>
    <mergeCell ref="P66:P67"/>
    <mergeCell ref="P61:P62"/>
    <mergeCell ref="N55:N64"/>
    <mergeCell ref="P59:P60"/>
    <mergeCell ref="P63:P64"/>
    <mergeCell ref="O66:O75"/>
    <mergeCell ref="Q57:Q58"/>
    <mergeCell ref="Q59:Q60"/>
    <mergeCell ref="Q63:Q64"/>
    <mergeCell ref="H63:H64"/>
    <mergeCell ref="J50:J51"/>
    <mergeCell ref="J41:J42"/>
    <mergeCell ref="T72:T73"/>
    <mergeCell ref="M59:M60"/>
    <mergeCell ref="R59:R60"/>
    <mergeCell ref="R63:R64"/>
    <mergeCell ref="M66:M67"/>
    <mergeCell ref="T66:T67"/>
    <mergeCell ref="L59:L60"/>
    <mergeCell ref="K59:K60"/>
    <mergeCell ref="H59:H60"/>
    <mergeCell ref="J57:J58"/>
    <mergeCell ref="I55:I56"/>
    <mergeCell ref="J55:J56"/>
    <mergeCell ref="F55:F56"/>
    <mergeCell ref="F57:F58"/>
    <mergeCell ref="D50:D51"/>
    <mergeCell ref="E50:E51"/>
    <mergeCell ref="E66:E67"/>
    <mergeCell ref="J52:J53"/>
    <mergeCell ref="I50:I51"/>
    <mergeCell ref="F61:F62"/>
    <mergeCell ref="D57:D58"/>
    <mergeCell ref="F50:F51"/>
    <mergeCell ref="G63:G64"/>
    <mergeCell ref="F59:F60"/>
    <mergeCell ref="R46:R47"/>
    <mergeCell ref="C63:C64"/>
    <mergeCell ref="C41:C42"/>
    <mergeCell ref="D46:D47"/>
    <mergeCell ref="C59:C60"/>
    <mergeCell ref="K57:K58"/>
    <mergeCell ref="R50:R51"/>
    <mergeCell ref="R55:R56"/>
    <mergeCell ref="R52:R53"/>
    <mergeCell ref="M55:M56"/>
    <mergeCell ref="L55:L56"/>
    <mergeCell ref="K55:K56"/>
    <mergeCell ref="P48:P49"/>
    <mergeCell ref="S52:S53"/>
    <mergeCell ref="V52:V53"/>
    <mergeCell ref="T50:T51"/>
    <mergeCell ref="M50:M51"/>
    <mergeCell ref="P50:P51"/>
    <mergeCell ref="T52:T53"/>
    <mergeCell ref="T55:T56"/>
    <mergeCell ref="M28:M29"/>
    <mergeCell ref="T30:T31"/>
    <mergeCell ref="L26:L27"/>
    <mergeCell ref="L35:L36"/>
    <mergeCell ref="R35:R36"/>
    <mergeCell ref="R33:R34"/>
    <mergeCell ref="Q33:Q34"/>
    <mergeCell ref="T28:T29"/>
    <mergeCell ref="V22:V23"/>
    <mergeCell ref="P30:P31"/>
    <mergeCell ref="Q30:Q31"/>
    <mergeCell ref="R30:R31"/>
    <mergeCell ref="S22:S23"/>
    <mergeCell ref="T22:T23"/>
    <mergeCell ref="S24:S25"/>
    <mergeCell ref="U22:U23"/>
    <mergeCell ref="R22:R23"/>
    <mergeCell ref="R28:R29"/>
    <mergeCell ref="J30:J31"/>
    <mergeCell ref="F30:F31"/>
    <mergeCell ref="K17:K18"/>
    <mergeCell ref="H17:H18"/>
    <mergeCell ref="I17:I18"/>
    <mergeCell ref="L22:L23"/>
    <mergeCell ref="K24:K25"/>
    <mergeCell ref="J24:J25"/>
    <mergeCell ref="L24:L25"/>
    <mergeCell ref="I24:I25"/>
    <mergeCell ref="H26:H27"/>
    <mergeCell ref="F24:F25"/>
    <mergeCell ref="K22:K23"/>
    <mergeCell ref="G22:G23"/>
    <mergeCell ref="K20:K21"/>
    <mergeCell ref="I26:I27"/>
    <mergeCell ref="K26:K27"/>
    <mergeCell ref="J20:J21"/>
    <mergeCell ref="H20:H21"/>
    <mergeCell ref="I20:I21"/>
    <mergeCell ref="D24:D25"/>
    <mergeCell ref="D26:D27"/>
    <mergeCell ref="E24:E25"/>
    <mergeCell ref="M30:M31"/>
    <mergeCell ref="L28:L29"/>
    <mergeCell ref="D28:D29"/>
    <mergeCell ref="L30:L31"/>
    <mergeCell ref="E28:E29"/>
    <mergeCell ref="E26:E27"/>
    <mergeCell ref="E30:E31"/>
    <mergeCell ref="C9:C10"/>
    <mergeCell ref="D17:D18"/>
    <mergeCell ref="E17:E18"/>
    <mergeCell ref="E11:E12"/>
    <mergeCell ref="D13:D14"/>
    <mergeCell ref="D22:D23"/>
    <mergeCell ref="E20:E21"/>
    <mergeCell ref="D11:D12"/>
    <mergeCell ref="E22:E23"/>
    <mergeCell ref="C17:C18"/>
    <mergeCell ref="E33:E34"/>
    <mergeCell ref="J26:J27"/>
    <mergeCell ref="E13:E14"/>
    <mergeCell ref="F17:F18"/>
    <mergeCell ref="G26:G27"/>
    <mergeCell ref="G24:G25"/>
    <mergeCell ref="E15:E16"/>
    <mergeCell ref="J17:J18"/>
    <mergeCell ref="H24:H25"/>
    <mergeCell ref="F13:F14"/>
    <mergeCell ref="C22:C23"/>
    <mergeCell ref="J13:J14"/>
    <mergeCell ref="J22:J23"/>
    <mergeCell ref="F20:F21"/>
    <mergeCell ref="G20:G21"/>
    <mergeCell ref="H22:H23"/>
    <mergeCell ref="D15:D16"/>
    <mergeCell ref="D20:D21"/>
    <mergeCell ref="C13:C14"/>
    <mergeCell ref="I15:I16"/>
    <mergeCell ref="C24:C25"/>
    <mergeCell ref="C20:C21"/>
    <mergeCell ref="M22:M23"/>
    <mergeCell ref="F22:F23"/>
    <mergeCell ref="N20:N31"/>
    <mergeCell ref="M20:M21"/>
    <mergeCell ref="K30:K31"/>
    <mergeCell ref="L20:L21"/>
    <mergeCell ref="F26:F27"/>
    <mergeCell ref="I22:I23"/>
    <mergeCell ref="G15:G16"/>
    <mergeCell ref="V17:V18"/>
    <mergeCell ref="M15:M16"/>
    <mergeCell ref="S15:S16"/>
    <mergeCell ref="U15:U16"/>
    <mergeCell ref="K13:K14"/>
    <mergeCell ref="Q13:Q14"/>
    <mergeCell ref="T17:T18"/>
    <mergeCell ref="S13:S14"/>
    <mergeCell ref="Q17:Q18"/>
    <mergeCell ref="Q11:Q12"/>
    <mergeCell ref="H15:H16"/>
    <mergeCell ref="J15:J16"/>
    <mergeCell ref="L15:L16"/>
    <mergeCell ref="M13:M14"/>
    <mergeCell ref="O9:O18"/>
    <mergeCell ref="Q9:Q10"/>
    <mergeCell ref="R9:R10"/>
    <mergeCell ref="Q15:Q16"/>
    <mergeCell ref="R15:R16"/>
    <mergeCell ref="R17:R18"/>
    <mergeCell ref="P15:P16"/>
    <mergeCell ref="R13:R14"/>
    <mergeCell ref="R11:R12"/>
    <mergeCell ref="P17:P18"/>
    <mergeCell ref="G11:G12"/>
    <mergeCell ref="G9:G10"/>
    <mergeCell ref="K9:K10"/>
    <mergeCell ref="J11:J12"/>
    <mergeCell ref="L13:L14"/>
    <mergeCell ref="H13:H14"/>
    <mergeCell ref="I13:I14"/>
    <mergeCell ref="G13:G14"/>
    <mergeCell ref="H11:H12"/>
    <mergeCell ref="I11:I12"/>
    <mergeCell ref="F7:G7"/>
    <mergeCell ref="K11:K12"/>
    <mergeCell ref="P7:P8"/>
    <mergeCell ref="H9:H10"/>
    <mergeCell ref="I9:I10"/>
    <mergeCell ref="P11:P12"/>
    <mergeCell ref="L9:L10"/>
    <mergeCell ref="P9:P10"/>
    <mergeCell ref="F11:F12"/>
    <mergeCell ref="O7:O8"/>
    <mergeCell ref="J7:K7"/>
    <mergeCell ref="L17:L18"/>
    <mergeCell ref="K15:K16"/>
    <mergeCell ref="L11:L12"/>
    <mergeCell ref="L7:M7"/>
    <mergeCell ref="O20:O31"/>
    <mergeCell ref="M11:M12"/>
    <mergeCell ref="M24:M25"/>
    <mergeCell ref="N9:N18"/>
    <mergeCell ref="J9:J10"/>
    <mergeCell ref="R44:R45"/>
    <mergeCell ref="P20:P21"/>
    <mergeCell ref="Q44:Q45"/>
    <mergeCell ref="Q22:Q23"/>
    <mergeCell ref="P24:P25"/>
    <mergeCell ref="P26:P27"/>
    <mergeCell ref="R37:R38"/>
    <mergeCell ref="P33:P34"/>
    <mergeCell ref="R26:R27"/>
    <mergeCell ref="Q26:Q27"/>
    <mergeCell ref="U24:U25"/>
    <mergeCell ref="Q20:Q21"/>
    <mergeCell ref="P22:P23"/>
    <mergeCell ref="P39:P40"/>
    <mergeCell ref="Q24:Q25"/>
    <mergeCell ref="S30:S31"/>
    <mergeCell ref="U35:U36"/>
    <mergeCell ref="U26:U27"/>
    <mergeCell ref="S35:S36"/>
    <mergeCell ref="R20:R21"/>
    <mergeCell ref="R39:R40"/>
    <mergeCell ref="S46:S47"/>
    <mergeCell ref="S20:S21"/>
    <mergeCell ref="U33:U34"/>
    <mergeCell ref="T35:T36"/>
    <mergeCell ref="T37:T38"/>
    <mergeCell ref="U30:U31"/>
    <mergeCell ref="S39:S40"/>
    <mergeCell ref="R24:R25"/>
    <mergeCell ref="T48:T49"/>
    <mergeCell ref="AC46:AC47"/>
    <mergeCell ref="AC48:AC49"/>
    <mergeCell ref="AB44:AB53"/>
    <mergeCell ref="Y52:Y53"/>
    <mergeCell ref="U52:U53"/>
    <mergeCell ref="Z48:Z49"/>
    <mergeCell ref="U46:U47"/>
    <mergeCell ref="Z44:Z45"/>
    <mergeCell ref="Z46:Z47"/>
    <mergeCell ref="AG68:AG69"/>
    <mergeCell ref="AM68:AM69"/>
    <mergeCell ref="AK66:AK67"/>
    <mergeCell ref="AI61:AI62"/>
    <mergeCell ref="AG59:AG60"/>
    <mergeCell ref="AF59:AF60"/>
    <mergeCell ref="AI59:AI60"/>
    <mergeCell ref="AH68:AH69"/>
    <mergeCell ref="AI63:AI64"/>
    <mergeCell ref="AJ66:AJ67"/>
    <mergeCell ref="AJ68:AJ69"/>
    <mergeCell ref="AM66:AM67"/>
    <mergeCell ref="Z52:Z53"/>
    <mergeCell ref="AN66:AN67"/>
    <mergeCell ref="AK68:AK69"/>
    <mergeCell ref="AH66:AH67"/>
    <mergeCell ref="AL63:AL64"/>
    <mergeCell ref="AH63:AH64"/>
    <mergeCell ref="AM59:AM60"/>
    <mergeCell ref="AK59:AK60"/>
    <mergeCell ref="AK61:AK62"/>
    <mergeCell ref="AL61:AL62"/>
    <mergeCell ref="AJ59:AJ60"/>
    <mergeCell ref="Y57:Y58"/>
    <mergeCell ref="Z57:Z58"/>
    <mergeCell ref="Z61:Z62"/>
    <mergeCell ref="AD59:AD60"/>
    <mergeCell ref="X59:X60"/>
    <mergeCell ref="AA44:AA53"/>
    <mergeCell ref="AG57:AG58"/>
    <mergeCell ref="AE55:AE56"/>
    <mergeCell ref="AD52:AD53"/>
    <mergeCell ref="X50:X51"/>
    <mergeCell ref="AD46:AD47"/>
    <mergeCell ref="AF50:AF51"/>
    <mergeCell ref="AF55:AF56"/>
    <mergeCell ref="AF48:AF49"/>
    <mergeCell ref="AK52:AK53"/>
    <mergeCell ref="AK55:AK56"/>
    <mergeCell ref="AL55:AL56"/>
    <mergeCell ref="AM63:AM64"/>
    <mergeCell ref="AL66:AL67"/>
    <mergeCell ref="AG63:AG64"/>
    <mergeCell ref="AJ61:AJ62"/>
    <mergeCell ref="AI66:AI67"/>
    <mergeCell ref="AH61:AH62"/>
    <mergeCell ref="AG61:AG62"/>
    <mergeCell ref="AI55:AI56"/>
    <mergeCell ref="AO59:AO60"/>
    <mergeCell ref="AN59:AN60"/>
    <mergeCell ref="AV61:AV62"/>
    <mergeCell ref="AQ61:AQ62"/>
    <mergeCell ref="AT59:AT60"/>
    <mergeCell ref="AS55:AS64"/>
    <mergeCell ref="AT63:AT64"/>
    <mergeCell ref="AV59:AV60"/>
    <mergeCell ref="AP55:AP56"/>
    <mergeCell ref="AV63:AV64"/>
    <mergeCell ref="AQ52:AQ53"/>
    <mergeCell ref="AU52:AU53"/>
    <mergeCell ref="AT52:AT53"/>
    <mergeCell ref="AU59:AU60"/>
    <mergeCell ref="AT55:AT56"/>
    <mergeCell ref="AU63:AU64"/>
    <mergeCell ref="AU61:AU62"/>
    <mergeCell ref="AQ59:AQ60"/>
    <mergeCell ref="AS44:AS53"/>
    <mergeCell ref="AP50:AP51"/>
    <mergeCell ref="AP46:AP47"/>
    <mergeCell ref="AQ55:AQ56"/>
    <mergeCell ref="AP61:AP62"/>
    <mergeCell ref="AQ48:AQ49"/>
    <mergeCell ref="AV52:AV53"/>
    <mergeCell ref="AQ46:AQ47"/>
    <mergeCell ref="AR44:AR53"/>
    <mergeCell ref="AU48:AU49"/>
    <mergeCell ref="AU44:AU45"/>
    <mergeCell ref="AP52:AP53"/>
    <mergeCell ref="AN61:AN62"/>
    <mergeCell ref="AM61:AM62"/>
    <mergeCell ref="AT61:AT62"/>
    <mergeCell ref="AR55:AR64"/>
    <mergeCell ref="AQ63:AQ64"/>
    <mergeCell ref="AO55:AO56"/>
    <mergeCell ref="AN55:AN56"/>
    <mergeCell ref="AO57:AO58"/>
    <mergeCell ref="AN57:AN58"/>
    <mergeCell ref="AU66:AU67"/>
    <mergeCell ref="AP59:AP60"/>
    <mergeCell ref="AP63:AP64"/>
    <mergeCell ref="AQ57:AQ58"/>
    <mergeCell ref="AP57:AP58"/>
    <mergeCell ref="AT57:AT58"/>
    <mergeCell ref="AT35:AT36"/>
    <mergeCell ref="AS33:AS42"/>
    <mergeCell ref="AQ37:AQ38"/>
    <mergeCell ref="AP33:AP34"/>
    <mergeCell ref="AT46:AT47"/>
    <mergeCell ref="AK50:AK51"/>
    <mergeCell ref="AQ35:AQ36"/>
    <mergeCell ref="AT41:AT42"/>
    <mergeCell ref="AQ41:AQ42"/>
    <mergeCell ref="AQ39:AQ40"/>
    <mergeCell ref="AP20:AP21"/>
    <mergeCell ref="T20:T21"/>
    <mergeCell ref="AO22:AO23"/>
    <mergeCell ref="AN26:AN27"/>
    <mergeCell ref="AG22:AG23"/>
    <mergeCell ref="AG24:AG25"/>
    <mergeCell ref="AP22:AP23"/>
    <mergeCell ref="U20:U21"/>
    <mergeCell ref="Y24:Y25"/>
    <mergeCell ref="V20:V21"/>
    <mergeCell ref="AQ22:AQ23"/>
    <mergeCell ref="AL22:AL23"/>
    <mergeCell ref="AM26:AM27"/>
    <mergeCell ref="AL20:AL21"/>
    <mergeCell ref="W22:W23"/>
    <mergeCell ref="X26:X27"/>
    <mergeCell ref="AF24:AF25"/>
    <mergeCell ref="W24:W25"/>
    <mergeCell ref="X22:X23"/>
    <mergeCell ref="X24:X25"/>
    <mergeCell ref="AK9:AK10"/>
    <mergeCell ref="Y22:Y23"/>
    <mergeCell ref="AI11:AI12"/>
    <mergeCell ref="AF20:AF21"/>
    <mergeCell ref="AF22:AF23"/>
    <mergeCell ref="Y13:Y14"/>
    <mergeCell ref="Z9:Z10"/>
    <mergeCell ref="AF9:AF10"/>
    <mergeCell ref="AK11:AK12"/>
    <mergeCell ref="AE9:AE10"/>
    <mergeCell ref="X15:X16"/>
    <mergeCell ref="W15:W16"/>
    <mergeCell ref="V11:V12"/>
    <mergeCell ref="S9:S10"/>
    <mergeCell ref="X9:X10"/>
    <mergeCell ref="W11:W12"/>
    <mergeCell ref="X11:X12"/>
    <mergeCell ref="T15:T16"/>
    <mergeCell ref="T11:T12"/>
    <mergeCell ref="V15:V16"/>
    <mergeCell ref="U7:V7"/>
    <mergeCell ref="V13:V14"/>
    <mergeCell ref="U11:U12"/>
    <mergeCell ref="V9:V10"/>
    <mergeCell ref="U13:U14"/>
    <mergeCell ref="AM46:AM47"/>
    <mergeCell ref="W7:X7"/>
    <mergeCell ref="W9:W10"/>
    <mergeCell ref="Y11:Y12"/>
    <mergeCell ref="Z11:Z12"/>
    <mergeCell ref="W20:W21"/>
    <mergeCell ref="AC13:AC14"/>
    <mergeCell ref="AI17:AI18"/>
    <mergeCell ref="AM20:AM21"/>
    <mergeCell ref="AL13:AL14"/>
    <mergeCell ref="AJ15:AJ16"/>
    <mergeCell ref="AK15:AK16"/>
    <mergeCell ref="AM17:AM18"/>
    <mergeCell ref="X17:X18"/>
    <mergeCell ref="X20:X21"/>
    <mergeCell ref="AD33:AD34"/>
    <mergeCell ref="AM13:AM14"/>
    <mergeCell ref="AF13:AF14"/>
    <mergeCell ref="AH17:AH18"/>
    <mergeCell ref="AI24:AI25"/>
    <mergeCell ref="AC28:AC29"/>
    <mergeCell ref="AJ33:AJ34"/>
    <mergeCell ref="AK33:AK34"/>
    <mergeCell ref="AK17:AK18"/>
    <mergeCell ref="AM15:AM16"/>
    <mergeCell ref="AL37:AL38"/>
    <mergeCell ref="AN39:AN40"/>
    <mergeCell ref="AM22:AM23"/>
    <mergeCell ref="AN28:AN29"/>
    <mergeCell ref="AK39:AK40"/>
    <mergeCell ref="AK22:AK23"/>
    <mergeCell ref="AK24:AK25"/>
    <mergeCell ref="AM30:AM31"/>
    <mergeCell ref="AL33:AL34"/>
    <mergeCell ref="AN35:AN36"/>
    <mergeCell ref="AP37:AP38"/>
    <mergeCell ref="AK30:AK31"/>
    <mergeCell ref="AO37:AO38"/>
    <mergeCell ref="AN33:AN34"/>
    <mergeCell ref="AJ37:AJ38"/>
    <mergeCell ref="AI72:AI73"/>
    <mergeCell ref="AJ46:AJ47"/>
    <mergeCell ref="AL57:AL58"/>
    <mergeCell ref="AL59:AL60"/>
    <mergeCell ref="AM57:AM58"/>
    <mergeCell ref="AJ48:AJ49"/>
    <mergeCell ref="AJ57:AJ58"/>
    <mergeCell ref="AJ55:AJ56"/>
    <mergeCell ref="AG66:AG67"/>
    <mergeCell ref="AH55:AH56"/>
    <mergeCell ref="AI48:AI49"/>
    <mergeCell ref="AI57:AI58"/>
    <mergeCell ref="AH50:AH51"/>
    <mergeCell ref="AH59:AH60"/>
    <mergeCell ref="AJ50:AJ51"/>
    <mergeCell ref="AK46:AK47"/>
    <mergeCell ref="AJ52:AJ53"/>
    <mergeCell ref="AK57:AK58"/>
    <mergeCell ref="AF46:AF47"/>
    <mergeCell ref="AG50:AG51"/>
    <mergeCell ref="AI50:AI51"/>
    <mergeCell ref="AH57:AH58"/>
    <mergeCell ref="AH48:AH49"/>
    <mergeCell ref="AK48:AK49"/>
    <mergeCell ref="AI52:AI53"/>
    <mergeCell ref="X66:X67"/>
    <mergeCell ref="W66:W67"/>
    <mergeCell ref="Z66:Z67"/>
    <mergeCell ref="T63:T64"/>
    <mergeCell ref="W63:W64"/>
    <mergeCell ref="Z63:Z64"/>
    <mergeCell ref="X63:X64"/>
    <mergeCell ref="Y63:Y64"/>
    <mergeCell ref="K61:K62"/>
    <mergeCell ref="M68:M69"/>
    <mergeCell ref="I61:I62"/>
    <mergeCell ref="K63:K64"/>
    <mergeCell ref="L63:L64"/>
    <mergeCell ref="I66:I67"/>
    <mergeCell ref="I63:I64"/>
    <mergeCell ref="L66:L67"/>
    <mergeCell ref="J66:J67"/>
    <mergeCell ref="K66:K67"/>
    <mergeCell ref="S55:S56"/>
    <mergeCell ref="Q55:Q56"/>
    <mergeCell ref="O55:O64"/>
    <mergeCell ref="R61:R62"/>
    <mergeCell ref="S57:S58"/>
    <mergeCell ref="R57:R58"/>
    <mergeCell ref="S59:S60"/>
    <mergeCell ref="P55:P56"/>
    <mergeCell ref="Q61:Q62"/>
    <mergeCell ref="P57:P58"/>
    <mergeCell ref="J63:J64"/>
    <mergeCell ref="G61:G62"/>
    <mergeCell ref="J61:J62"/>
    <mergeCell ref="H57:H58"/>
    <mergeCell ref="I59:I60"/>
    <mergeCell ref="J59:J60"/>
    <mergeCell ref="I57:I58"/>
    <mergeCell ref="G57:G58"/>
    <mergeCell ref="G59:G60"/>
    <mergeCell ref="H61:H62"/>
    <mergeCell ref="U44:U45"/>
    <mergeCell ref="W26:W27"/>
    <mergeCell ref="P35:P36"/>
    <mergeCell ref="U28:U29"/>
    <mergeCell ref="V33:V34"/>
    <mergeCell ref="T44:T45"/>
    <mergeCell ref="W28:W29"/>
    <mergeCell ref="V35:V36"/>
    <mergeCell ref="V26:V27"/>
    <mergeCell ref="W39:W40"/>
    <mergeCell ref="AZ50:AZ51"/>
    <mergeCell ref="AZ48:AZ49"/>
    <mergeCell ref="AT48:AT49"/>
    <mergeCell ref="AO26:AO27"/>
    <mergeCell ref="AO33:AO34"/>
    <mergeCell ref="AT39:AT40"/>
    <mergeCell ref="AT37:AT38"/>
    <mergeCell ref="AP44:AP45"/>
    <mergeCell ref="AO30:AO31"/>
    <mergeCell ref="AP39:AP40"/>
    <mergeCell ref="AL46:AL47"/>
    <mergeCell ref="AN46:AN47"/>
    <mergeCell ref="AN50:AN51"/>
    <mergeCell ref="AN48:AN49"/>
    <mergeCell ref="AL44:AL45"/>
    <mergeCell ref="AO50:AO51"/>
    <mergeCell ref="AM50:AM51"/>
    <mergeCell ref="AL48:AL49"/>
    <mergeCell ref="AP41:AP42"/>
    <mergeCell ref="AO41:AO42"/>
    <mergeCell ref="AN41:AN42"/>
    <mergeCell ref="AJ7:AK7"/>
    <mergeCell ref="AN44:AN45"/>
    <mergeCell ref="AM48:AM49"/>
    <mergeCell ref="AP9:AP10"/>
    <mergeCell ref="AN13:AN14"/>
    <mergeCell ref="AO35:AO36"/>
    <mergeCell ref="AK26:AK27"/>
    <mergeCell ref="AR9:AR18"/>
    <mergeCell ref="AP17:AP18"/>
    <mergeCell ref="AJ9:AJ10"/>
    <mergeCell ref="AP15:AP16"/>
    <mergeCell ref="AO11:AO12"/>
    <mergeCell ref="AP11:AP12"/>
    <mergeCell ref="AQ9:AQ10"/>
    <mergeCell ref="AP13:AP14"/>
    <mergeCell ref="AQ13:AQ14"/>
    <mergeCell ref="AQ11:AQ12"/>
    <mergeCell ref="AD11:AD12"/>
    <mergeCell ref="AD7:AE7"/>
    <mergeCell ref="M9:M10"/>
    <mergeCell ref="P13:P14"/>
    <mergeCell ref="Y9:Y10"/>
    <mergeCell ref="AB7:AB8"/>
    <mergeCell ref="U9:U10"/>
    <mergeCell ref="Q7:R7"/>
    <mergeCell ref="Y7:Z7"/>
    <mergeCell ref="AA7:AA8"/>
    <mergeCell ref="U3:AF3"/>
    <mergeCell ref="AD9:AD10"/>
    <mergeCell ref="T13:T14"/>
    <mergeCell ref="S11:S12"/>
    <mergeCell ref="AC7:AC8"/>
    <mergeCell ref="AL24:AL25"/>
    <mergeCell ref="AC11:AC12"/>
    <mergeCell ref="AJ13:AJ14"/>
    <mergeCell ref="AG11:AG12"/>
    <mergeCell ref="AL15:AL16"/>
    <mergeCell ref="AO28:AO29"/>
    <mergeCell ref="AN30:AN31"/>
    <mergeCell ref="AL28:AL29"/>
    <mergeCell ref="AM33:AM34"/>
    <mergeCell ref="AM28:AM29"/>
    <mergeCell ref="AL39:AL40"/>
    <mergeCell ref="AO39:AO40"/>
    <mergeCell ref="AM37:AM38"/>
    <mergeCell ref="AN37:AN38"/>
    <mergeCell ref="AM39:AM40"/>
    <mergeCell ref="AD30:AD31"/>
    <mergeCell ref="AE13:AE14"/>
    <mergeCell ref="Z17:Z18"/>
    <mergeCell ref="AE20:AE21"/>
    <mergeCell ref="Z22:Z23"/>
    <mergeCell ref="AE28:AE29"/>
    <mergeCell ref="Z15:Z16"/>
    <mergeCell ref="Z26:Z27"/>
    <mergeCell ref="AE30:AE31"/>
    <mergeCell ref="AE26:AE27"/>
    <mergeCell ref="AE17:AE18"/>
    <mergeCell ref="AN9:AN10"/>
    <mergeCell ref="AO9:AO10"/>
    <mergeCell ref="AN11:AN12"/>
    <mergeCell ref="AL9:AL10"/>
    <mergeCell ref="AM9:AM10"/>
    <mergeCell ref="AF11:AF12"/>
    <mergeCell ref="AJ11:AJ12"/>
    <mergeCell ref="AL17:AL18"/>
    <mergeCell ref="AN15:AN16"/>
    <mergeCell ref="AO13:AO14"/>
    <mergeCell ref="AL11:AL12"/>
    <mergeCell ref="AM11:AM12"/>
    <mergeCell ref="AO15:AO16"/>
    <mergeCell ref="Z28:Z29"/>
    <mergeCell ref="AM24:AM25"/>
    <mergeCell ref="Z13:Z14"/>
    <mergeCell ref="AH13:AH14"/>
    <mergeCell ref="AK13:AK14"/>
    <mergeCell ref="AF17:AF18"/>
    <mergeCell ref="V24:V25"/>
    <mergeCell ref="AO24:AO25"/>
    <mergeCell ref="AC24:AC25"/>
    <mergeCell ref="V55:V56"/>
    <mergeCell ref="T24:T25"/>
    <mergeCell ref="Z33:Z34"/>
    <mergeCell ref="Y33:Y34"/>
    <mergeCell ref="Z39:Z40"/>
    <mergeCell ref="T39:T40"/>
    <mergeCell ref="V28:V29"/>
    <mergeCell ref="G44:G45"/>
    <mergeCell ref="X28:X29"/>
    <mergeCell ref="Y28:Y29"/>
    <mergeCell ref="E37:E38"/>
    <mergeCell ref="Q52:Q53"/>
    <mergeCell ref="X55:X56"/>
    <mergeCell ref="W48:W49"/>
    <mergeCell ref="M48:M49"/>
    <mergeCell ref="L48:L49"/>
    <mergeCell ref="P52:P53"/>
    <mergeCell ref="K33:K34"/>
    <mergeCell ref="K35:K36"/>
    <mergeCell ref="J46:J47"/>
    <mergeCell ref="E39:E40"/>
    <mergeCell ref="H48:H49"/>
    <mergeCell ref="I41:I42"/>
    <mergeCell ref="G41:G42"/>
    <mergeCell ref="J48:J49"/>
    <mergeCell ref="J44:J45"/>
    <mergeCell ref="I48:I49"/>
    <mergeCell ref="G37:G38"/>
    <mergeCell ref="I35:I36"/>
    <mergeCell ref="H33:H34"/>
    <mergeCell ref="J37:J38"/>
    <mergeCell ref="I33:I34"/>
    <mergeCell ref="J33:J34"/>
    <mergeCell ref="H37:H38"/>
    <mergeCell ref="I37:I38"/>
    <mergeCell ref="AO66:AO67"/>
    <mergeCell ref="AM55:AM56"/>
    <mergeCell ref="AE50:AE51"/>
    <mergeCell ref="AI46:AI47"/>
    <mergeCell ref="AH46:AH47"/>
    <mergeCell ref="H35:H36"/>
    <mergeCell ref="K37:K38"/>
    <mergeCell ref="X52:X53"/>
    <mergeCell ref="AM44:AM45"/>
    <mergeCell ref="AO48:AO49"/>
    <mergeCell ref="AC41:AC42"/>
    <mergeCell ref="S37:S38"/>
    <mergeCell ref="M33:M34"/>
    <mergeCell ref="T33:T34"/>
    <mergeCell ref="T26:T27"/>
    <mergeCell ref="U37:U38"/>
    <mergeCell ref="V41:V42"/>
    <mergeCell ref="W35:W36"/>
    <mergeCell ref="M26:M27"/>
    <mergeCell ref="V30:V31"/>
    <mergeCell ref="Y46:Y47"/>
    <mergeCell ref="Y48:Y49"/>
    <mergeCell ref="X46:X47"/>
    <mergeCell ref="AC37:AC38"/>
    <mergeCell ref="AF39:AF40"/>
    <mergeCell ref="AG41:AG42"/>
    <mergeCell ref="Y37:Y38"/>
    <mergeCell ref="AC39:AC40"/>
    <mergeCell ref="AG48:AG49"/>
    <mergeCell ref="Y39:Y40"/>
    <mergeCell ref="AO44:AO45"/>
    <mergeCell ref="AE48:AE49"/>
    <mergeCell ref="V44:V45"/>
    <mergeCell ref="V46:V47"/>
    <mergeCell ref="X37:X38"/>
    <mergeCell ref="X48:X49"/>
    <mergeCell ref="AE46:AE47"/>
    <mergeCell ref="W46:W47"/>
    <mergeCell ref="V37:V38"/>
    <mergeCell ref="W41:W42"/>
    <mergeCell ref="U55:U56"/>
    <mergeCell ref="Y50:Y51"/>
    <mergeCell ref="Z50:Z51"/>
    <mergeCell ref="AO68:AO69"/>
    <mergeCell ref="AL50:AL51"/>
    <mergeCell ref="AE37:AE38"/>
    <mergeCell ref="AG39:AG40"/>
    <mergeCell ref="AI39:AI40"/>
    <mergeCell ref="AO61:AO62"/>
    <mergeCell ref="AO46:AO47"/>
    <mergeCell ref="M74:M75"/>
    <mergeCell ref="H52:H53"/>
    <mergeCell ref="W68:W69"/>
    <mergeCell ref="X68:X69"/>
    <mergeCell ref="G48:G49"/>
    <mergeCell ref="G55:G56"/>
    <mergeCell ref="H55:H56"/>
    <mergeCell ref="H50:H51"/>
    <mergeCell ref="T57:T58"/>
    <mergeCell ref="V48:V49"/>
    <mergeCell ref="AE70:AE71"/>
    <mergeCell ref="D72:D73"/>
    <mergeCell ref="E72:E73"/>
    <mergeCell ref="AD66:AD67"/>
    <mergeCell ref="AE66:AE67"/>
    <mergeCell ref="R68:R69"/>
    <mergeCell ref="Y66:Y67"/>
    <mergeCell ref="AC68:AC69"/>
    <mergeCell ref="AB66:AB75"/>
    <mergeCell ref="S68:S69"/>
  </mergeCells>
  <printOptions/>
  <pageMargins left="0" right="0.3937007874015748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163</v>
      </c>
      <c r="D3" s="26"/>
      <c r="E3" s="26"/>
      <c r="G3" s="26"/>
      <c r="H3" s="26"/>
      <c r="I3" s="26" t="s">
        <v>64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273" t="s">
        <v>29</v>
      </c>
      <c r="E4" s="273"/>
      <c r="G4" s="28" t="s">
        <v>31</v>
      </c>
      <c r="H4" s="28" t="s">
        <v>30</v>
      </c>
      <c r="I4" s="271" t="s">
        <v>36</v>
      </c>
      <c r="J4" s="272"/>
      <c r="K4" s="28" t="s">
        <v>35</v>
      </c>
    </row>
    <row r="5" spans="7:13" ht="19.5" customHeight="1">
      <c r="G5" s="21">
        <v>1</v>
      </c>
      <c r="H5" s="21">
        <v>12</v>
      </c>
      <c r="I5" s="21">
        <v>305</v>
      </c>
      <c r="J5" s="21">
        <v>41</v>
      </c>
      <c r="K5" s="21" t="s">
        <v>58</v>
      </c>
      <c r="L5" s="33">
        <v>10</v>
      </c>
      <c r="M5" s="109"/>
    </row>
    <row r="6" spans="3:13" ht="13.5" customHeight="1">
      <c r="C6" s="23"/>
      <c r="G6" s="21">
        <v>2</v>
      </c>
      <c r="H6" s="21">
        <v>24</v>
      </c>
      <c r="I6" s="21">
        <v>41</v>
      </c>
      <c r="J6" s="21">
        <v>403</v>
      </c>
      <c r="K6" s="21">
        <v>18</v>
      </c>
      <c r="L6" s="33">
        <v>20</v>
      </c>
      <c r="M6" s="109"/>
    </row>
    <row r="7" spans="7:13" ht="13.5" customHeight="1">
      <c r="G7" s="21">
        <v>3</v>
      </c>
      <c r="H7" s="21">
        <v>25</v>
      </c>
      <c r="I7" s="21" t="s">
        <v>97</v>
      </c>
      <c r="J7" s="21">
        <v>303</v>
      </c>
      <c r="K7" s="21">
        <v>37</v>
      </c>
      <c r="L7" s="33">
        <v>30</v>
      </c>
      <c r="M7" s="109"/>
    </row>
    <row r="8" spans="7:13" ht="13.5" customHeight="1">
      <c r="G8" s="21">
        <v>4</v>
      </c>
      <c r="H8" s="21">
        <v>26</v>
      </c>
      <c r="I8" s="21">
        <v>104</v>
      </c>
      <c r="J8" s="21">
        <v>204</v>
      </c>
      <c r="K8" s="21" t="s">
        <v>58</v>
      </c>
      <c r="L8" s="33">
        <v>31</v>
      </c>
      <c r="M8" s="109"/>
    </row>
    <row r="9" spans="7:13" ht="13.5" customHeight="1">
      <c r="G9" s="21">
        <v>5</v>
      </c>
      <c r="H9" s="21">
        <v>26</v>
      </c>
      <c r="I9" s="21">
        <v>302</v>
      </c>
      <c r="J9" s="21">
        <v>325</v>
      </c>
      <c r="K9" s="21">
        <v>43</v>
      </c>
      <c r="L9" s="33">
        <v>40</v>
      </c>
      <c r="M9" s="109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27</v>
      </c>
      <c r="I10" s="21">
        <v>204</v>
      </c>
      <c r="J10" s="21">
        <v>304</v>
      </c>
      <c r="K10" s="21">
        <v>29</v>
      </c>
      <c r="L10" s="33">
        <v>41</v>
      </c>
      <c r="M10" s="109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33</v>
      </c>
      <c r="I11" s="21">
        <v>104</v>
      </c>
      <c r="J11" s="21">
        <v>225</v>
      </c>
      <c r="K11" s="21">
        <v>47</v>
      </c>
      <c r="L11" s="33">
        <v>102</v>
      </c>
      <c r="M11" s="109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35</v>
      </c>
      <c r="I12" s="21">
        <v>102</v>
      </c>
      <c r="J12" s="21">
        <v>204</v>
      </c>
      <c r="K12" s="21">
        <v>47</v>
      </c>
      <c r="L12" s="33">
        <v>104</v>
      </c>
      <c r="M12" s="109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35</v>
      </c>
      <c r="I13" s="21">
        <v>303</v>
      </c>
      <c r="J13" s="21">
        <v>403</v>
      </c>
      <c r="K13" s="21">
        <v>21</v>
      </c>
      <c r="L13" s="33">
        <v>125</v>
      </c>
      <c r="M13" s="109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46</v>
      </c>
      <c r="I14" s="21">
        <v>10</v>
      </c>
      <c r="J14" s="21" t="s">
        <v>96</v>
      </c>
      <c r="K14" s="21">
        <v>33</v>
      </c>
      <c r="L14" s="33">
        <v>202</v>
      </c>
      <c r="M14" s="109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46</v>
      </c>
      <c r="I15" s="21">
        <v>10</v>
      </c>
      <c r="J15" s="21">
        <v>225</v>
      </c>
      <c r="K15" s="21">
        <v>33</v>
      </c>
      <c r="L15" s="33">
        <v>204</v>
      </c>
      <c r="M15" s="109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46</v>
      </c>
      <c r="I16" s="21" t="s">
        <v>96</v>
      </c>
      <c r="J16" s="21">
        <v>225</v>
      </c>
      <c r="K16" s="21">
        <v>33</v>
      </c>
      <c r="L16" s="33">
        <v>225</v>
      </c>
      <c r="M16" s="109"/>
    </row>
    <row r="17" spans="1:13" ht="18.75">
      <c r="A17" s="6"/>
      <c r="B17" s="6"/>
      <c r="C17" s="6"/>
      <c r="D17" s="26"/>
      <c r="E17" s="26"/>
      <c r="F17" s="26"/>
      <c r="G17" s="21">
        <v>13</v>
      </c>
      <c r="H17" s="21">
        <v>46</v>
      </c>
      <c r="I17" s="21">
        <v>303</v>
      </c>
      <c r="J17" s="21">
        <v>403</v>
      </c>
      <c r="K17" s="21">
        <v>21</v>
      </c>
      <c r="L17" s="33">
        <v>304</v>
      </c>
      <c r="M17" s="109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48</v>
      </c>
      <c r="I18" s="21" t="s">
        <v>68</v>
      </c>
      <c r="J18" s="21">
        <v>104</v>
      </c>
      <c r="K18" s="21">
        <v>41</v>
      </c>
      <c r="L18" s="33">
        <v>305</v>
      </c>
      <c r="M18" s="109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48</v>
      </c>
      <c r="I19" s="21">
        <v>10</v>
      </c>
      <c r="J19" s="21" t="s">
        <v>96</v>
      </c>
      <c r="K19" s="21">
        <v>33</v>
      </c>
      <c r="L19" s="33">
        <v>325</v>
      </c>
      <c r="M19" s="109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55</v>
      </c>
      <c r="I20" s="21">
        <v>125</v>
      </c>
      <c r="J20" s="21">
        <v>225</v>
      </c>
      <c r="K20" s="21">
        <v>32</v>
      </c>
      <c r="L20" s="33">
        <v>344</v>
      </c>
      <c r="M20" s="109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55</v>
      </c>
      <c r="I21" s="21">
        <v>40</v>
      </c>
      <c r="J21" s="21">
        <v>41</v>
      </c>
      <c r="K21" s="21" t="s">
        <v>62</v>
      </c>
      <c r="L21" s="33" t="s">
        <v>68</v>
      </c>
      <c r="M21" s="109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55</v>
      </c>
      <c r="I22" s="21">
        <v>40</v>
      </c>
      <c r="J22" s="21">
        <v>403</v>
      </c>
      <c r="K22" s="21" t="s">
        <v>62</v>
      </c>
      <c r="L22" s="33" t="s">
        <v>97</v>
      </c>
      <c r="M22" s="109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58</v>
      </c>
      <c r="I23" s="21" t="s">
        <v>96</v>
      </c>
      <c r="J23" s="21" t="s">
        <v>97</v>
      </c>
      <c r="K23" s="21">
        <v>37</v>
      </c>
      <c r="L23" s="33" t="s">
        <v>99</v>
      </c>
      <c r="M23" s="109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66</v>
      </c>
      <c r="I24" s="21" t="s">
        <v>96</v>
      </c>
      <c r="J24" s="21">
        <v>403</v>
      </c>
      <c r="K24" s="21">
        <v>205</v>
      </c>
      <c r="L24" s="33" t="s">
        <v>121</v>
      </c>
      <c r="M24" s="109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68</v>
      </c>
      <c r="I25" s="21" t="s">
        <v>97</v>
      </c>
      <c r="J25" s="21">
        <v>403</v>
      </c>
      <c r="K25" s="21">
        <v>205</v>
      </c>
      <c r="L25" s="33"/>
      <c r="M25" s="109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70</v>
      </c>
      <c r="I26" s="21">
        <v>10</v>
      </c>
      <c r="J26" s="21" t="s">
        <v>97</v>
      </c>
      <c r="K26" s="21">
        <v>33</v>
      </c>
      <c r="L26" s="33"/>
      <c r="M26" s="109"/>
    </row>
    <row r="27" spans="1:13" ht="13.5" customHeight="1">
      <c r="A27" s="6"/>
      <c r="B27" s="6"/>
      <c r="C27" s="6"/>
      <c r="D27" s="26"/>
      <c r="E27" s="26"/>
      <c r="F27" s="26"/>
      <c r="L27" s="33"/>
      <c r="M27" s="109"/>
    </row>
    <row r="28" spans="1:13" ht="13.5" customHeight="1">
      <c r="A28" s="6"/>
      <c r="B28" s="6"/>
      <c r="C28" s="6"/>
      <c r="D28" s="26"/>
      <c r="E28" s="26"/>
      <c r="F28" s="26"/>
      <c r="L28" s="33"/>
      <c r="M28" s="109"/>
    </row>
    <row r="29" spans="1:13" ht="13.5" customHeight="1">
      <c r="A29" s="6"/>
      <c r="B29" s="6"/>
      <c r="C29" s="6"/>
      <c r="D29" s="26"/>
      <c r="E29" s="26"/>
      <c r="F29" s="26"/>
      <c r="L29" s="33"/>
      <c r="M29" s="109"/>
    </row>
    <row r="30" spans="1:13" ht="13.5" customHeight="1">
      <c r="A30" s="6"/>
      <c r="B30" s="6"/>
      <c r="C30" s="6"/>
      <c r="D30" s="26"/>
      <c r="E30" s="26"/>
      <c r="F30" s="26"/>
      <c r="L30" s="33"/>
      <c r="M30" s="109"/>
    </row>
    <row r="31" spans="1:13" ht="13.5" customHeight="1">
      <c r="A31" s="6"/>
      <c r="B31" s="6"/>
      <c r="C31" s="6"/>
      <c r="D31" s="26"/>
      <c r="E31" s="26"/>
      <c r="F31" s="26"/>
      <c r="L31" s="33"/>
      <c r="M31" s="109"/>
    </row>
    <row r="32" spans="1:13" ht="13.5" customHeight="1">
      <c r="A32" s="6"/>
      <c r="B32" s="6"/>
      <c r="C32" s="6"/>
      <c r="D32" s="26"/>
      <c r="E32" s="26"/>
      <c r="F32" s="26"/>
      <c r="L32" s="33"/>
      <c r="M32" s="109"/>
    </row>
    <row r="33" spans="1:13" ht="13.5" customHeight="1">
      <c r="A33" s="6"/>
      <c r="B33" s="6"/>
      <c r="C33" s="6"/>
      <c r="D33" s="26"/>
      <c r="E33" s="26"/>
      <c r="F33" s="26"/>
      <c r="L33" s="33"/>
      <c r="M33" s="109"/>
    </row>
    <row r="34" spans="1:13" ht="13.5" customHeight="1">
      <c r="A34" s="6"/>
      <c r="B34" s="6"/>
      <c r="C34" s="6"/>
      <c r="D34" s="26"/>
      <c r="E34" s="26"/>
      <c r="F34" s="26"/>
      <c r="L34" s="33"/>
      <c r="M34" s="109"/>
    </row>
    <row r="35" spans="1:13" ht="12.75" customHeight="1">
      <c r="A35" s="6"/>
      <c r="B35" s="6"/>
      <c r="C35" s="6"/>
      <c r="D35" s="26"/>
      <c r="E35" s="26"/>
      <c r="F35" s="26"/>
      <c r="G35" s="26"/>
      <c r="H35" s="26"/>
      <c r="I35" s="26"/>
      <c r="J35" s="26"/>
      <c r="K35" s="26"/>
      <c r="L35" s="34"/>
      <c r="M35" s="109"/>
    </row>
    <row r="36" spans="1:13" ht="18.75">
      <c r="A36" s="6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34"/>
      <c r="M36" s="109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09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09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09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09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09"/>
    </row>
    <row r="42" spans="12:13" ht="13.5" customHeight="1">
      <c r="L42" s="34"/>
      <c r="M42" s="109"/>
    </row>
    <row r="43" spans="12:13" ht="13.5" customHeight="1">
      <c r="L43" s="34"/>
      <c r="M43" s="109"/>
    </row>
    <row r="44" spans="12:13" ht="13.5" customHeight="1">
      <c r="L44" s="34"/>
      <c r="M44" s="109"/>
    </row>
    <row r="45" spans="12:13" ht="13.5" customHeight="1">
      <c r="L45" s="40"/>
      <c r="M45" s="41"/>
    </row>
    <row r="46" spans="12:13" ht="13.5" customHeight="1">
      <c r="L46" s="35"/>
      <c r="M46" s="42"/>
    </row>
    <row r="47" spans="12:13" ht="15.75" customHeight="1">
      <c r="L47" s="25"/>
      <c r="M47" s="25"/>
    </row>
    <row r="48" spans="12:13" ht="13.5" customHeight="1">
      <c r="L48" s="40"/>
      <c r="M48" s="41"/>
    </row>
    <row r="49" spans="12:13" ht="13.5" customHeight="1">
      <c r="L49" s="35"/>
      <c r="M49" s="42"/>
    </row>
    <row r="50" spans="12:13" ht="13.5" customHeight="1">
      <c r="L50" s="25"/>
      <c r="M50" s="25"/>
    </row>
    <row r="51" spans="12:13" ht="13.5" customHeight="1">
      <c r="L51" s="40"/>
      <c r="M51" s="41"/>
    </row>
    <row r="52" spans="12:13" ht="13.5" customHeight="1">
      <c r="L52" s="35"/>
      <c r="M52" s="42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8" customHeight="1"/>
  <cols>
    <col min="1" max="1" width="21.875" style="5" customWidth="1"/>
    <col min="2" max="2" width="27.875" style="5" customWidth="1"/>
    <col min="3" max="4" width="7.75390625" style="5" customWidth="1"/>
    <col min="5" max="5" width="8.00390625" style="5" customWidth="1"/>
    <col min="6" max="17" width="7.75390625" style="5" customWidth="1"/>
    <col min="18" max="16384" width="9.125" style="5" customWidth="1"/>
  </cols>
  <sheetData>
    <row r="1" spans="1:17" ht="18" customHeight="1">
      <c r="A1" s="57">
        <v>55</v>
      </c>
      <c r="B1" s="57">
        <v>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8" customHeight="1">
      <c r="A2" s="58" t="s">
        <v>68</v>
      </c>
      <c r="B2" s="57" t="s">
        <v>98</v>
      </c>
      <c r="C2" s="57"/>
      <c r="D2" s="57"/>
      <c r="E2" s="57"/>
      <c r="F2" s="57"/>
      <c r="G2" s="57">
        <v>25</v>
      </c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22" customFormat="1" ht="30" customHeight="1" thickBot="1">
      <c r="A4" s="29" t="s">
        <v>20</v>
      </c>
      <c r="B4" s="183" t="s">
        <v>14</v>
      </c>
      <c r="C4" s="279" t="s">
        <v>69</v>
      </c>
      <c r="D4" s="280"/>
      <c r="E4" s="279" t="s">
        <v>70</v>
      </c>
      <c r="F4" s="280"/>
      <c r="G4" s="274" t="s">
        <v>15</v>
      </c>
      <c r="H4" s="275"/>
      <c r="I4" s="274" t="s">
        <v>16</v>
      </c>
      <c r="J4" s="275"/>
      <c r="K4" s="183" t="s">
        <v>21</v>
      </c>
      <c r="L4" s="279" t="s">
        <v>17</v>
      </c>
      <c r="M4" s="280"/>
      <c r="N4" s="183" t="s">
        <v>39</v>
      </c>
      <c r="O4" s="183" t="s">
        <v>18</v>
      </c>
      <c r="P4" s="183" t="s">
        <v>41</v>
      </c>
      <c r="Q4" s="183" t="s">
        <v>19</v>
      </c>
    </row>
    <row r="5" spans="1:21" s="22" customFormat="1" ht="36" customHeight="1" thickBot="1">
      <c r="A5" s="59" t="s">
        <v>22</v>
      </c>
      <c r="B5" s="278"/>
      <c r="C5" s="274" t="s">
        <v>71</v>
      </c>
      <c r="D5" s="275"/>
      <c r="E5" s="274" t="s">
        <v>72</v>
      </c>
      <c r="F5" s="275"/>
      <c r="G5" s="276"/>
      <c r="H5" s="277"/>
      <c r="I5" s="276"/>
      <c r="J5" s="277"/>
      <c r="K5" s="278"/>
      <c r="L5" s="60" t="s">
        <v>73</v>
      </c>
      <c r="M5" s="60" t="s">
        <v>74</v>
      </c>
      <c r="N5" s="278"/>
      <c r="O5" s="278"/>
      <c r="P5" s="278"/>
      <c r="Q5" s="278"/>
      <c r="S5" s="61"/>
      <c r="T5" s="62"/>
      <c r="U5" s="62"/>
    </row>
    <row r="6" spans="1:21" ht="18" customHeight="1" thickBot="1">
      <c r="A6" s="63" t="s">
        <v>53</v>
      </c>
      <c r="B6" s="63" t="s">
        <v>75</v>
      </c>
      <c r="C6" s="64">
        <v>34</v>
      </c>
      <c r="D6" s="65">
        <f aca="true" t="shared" si="0" ref="D6:D21">C6/17</f>
        <v>2</v>
      </c>
      <c r="E6" s="66">
        <v>44</v>
      </c>
      <c r="F6" s="65">
        <f>E6/22</f>
        <v>2</v>
      </c>
      <c r="G6" s="67">
        <v>6</v>
      </c>
      <c r="H6" s="68"/>
      <c r="I6" s="69"/>
      <c r="J6" s="68"/>
      <c r="K6" s="68"/>
      <c r="L6" s="70"/>
      <c r="M6" s="68" t="s">
        <v>76</v>
      </c>
      <c r="N6" s="71"/>
      <c r="O6" s="72">
        <v>36</v>
      </c>
      <c r="P6" s="69">
        <v>10</v>
      </c>
      <c r="Q6" s="73">
        <f>SUM(C6,E6,H6,J6,K6,L6,M6)+N6</f>
        <v>78</v>
      </c>
      <c r="S6" s="61"/>
      <c r="T6" s="74"/>
      <c r="U6" s="74"/>
    </row>
    <row r="7" spans="1:21" ht="18" customHeight="1" thickBot="1">
      <c r="A7" s="63" t="s">
        <v>53</v>
      </c>
      <c r="B7" s="63" t="s">
        <v>77</v>
      </c>
      <c r="C7" s="64">
        <v>51</v>
      </c>
      <c r="D7" s="65">
        <f t="shared" si="0"/>
        <v>3</v>
      </c>
      <c r="E7" s="66">
        <v>66</v>
      </c>
      <c r="F7" s="65">
        <f aca="true" t="shared" si="1" ref="F7:F22">E7/22</f>
        <v>3</v>
      </c>
      <c r="G7" s="67">
        <v>10</v>
      </c>
      <c r="H7" s="68"/>
      <c r="I7" s="69"/>
      <c r="J7" s="68"/>
      <c r="K7" s="68"/>
      <c r="L7" s="70"/>
      <c r="M7" s="68" t="s">
        <v>40</v>
      </c>
      <c r="N7" s="71"/>
      <c r="O7" s="72">
        <v>54</v>
      </c>
      <c r="P7" s="69">
        <v>6</v>
      </c>
      <c r="Q7" s="73">
        <f aca="true" t="shared" si="2" ref="Q7:Q22">SUM(C7,E7,H7,J7,K7,L7,M7)+N7</f>
        <v>117</v>
      </c>
      <c r="S7" s="61"/>
      <c r="T7" s="74"/>
      <c r="U7" s="74"/>
    </row>
    <row r="8" spans="1:21" ht="18" customHeight="1" thickBot="1">
      <c r="A8" s="75" t="s">
        <v>164</v>
      </c>
      <c r="B8" s="76" t="s">
        <v>78</v>
      </c>
      <c r="C8" s="64">
        <v>51</v>
      </c>
      <c r="D8" s="65">
        <f t="shared" si="0"/>
        <v>3</v>
      </c>
      <c r="E8" s="66">
        <v>66</v>
      </c>
      <c r="F8" s="65">
        <f t="shared" si="1"/>
        <v>3</v>
      </c>
      <c r="G8" s="67">
        <v>117</v>
      </c>
      <c r="H8" s="68"/>
      <c r="I8" s="69"/>
      <c r="J8" s="68"/>
      <c r="K8" s="68"/>
      <c r="L8" s="68"/>
      <c r="M8" s="68" t="s">
        <v>40</v>
      </c>
      <c r="N8" s="71"/>
      <c r="O8" s="72">
        <v>54</v>
      </c>
      <c r="P8" s="69">
        <v>3</v>
      </c>
      <c r="Q8" s="73">
        <f t="shared" si="2"/>
        <v>117</v>
      </c>
      <c r="S8" s="77"/>
      <c r="T8" s="74"/>
      <c r="U8" s="74"/>
    </row>
    <row r="9" spans="1:21" ht="18" customHeight="1" thickBot="1">
      <c r="A9" s="63" t="s">
        <v>42</v>
      </c>
      <c r="B9" s="76" t="s">
        <v>79</v>
      </c>
      <c r="C9" s="64">
        <v>51</v>
      </c>
      <c r="D9" s="65">
        <f t="shared" si="0"/>
        <v>3</v>
      </c>
      <c r="E9" s="66">
        <v>66</v>
      </c>
      <c r="F9" s="65">
        <f t="shared" si="1"/>
        <v>3</v>
      </c>
      <c r="G9" s="67">
        <v>12</v>
      </c>
      <c r="H9" s="68"/>
      <c r="I9" s="69"/>
      <c r="J9" s="68"/>
      <c r="K9" s="68"/>
      <c r="L9" s="68"/>
      <c r="M9" s="68" t="s">
        <v>40</v>
      </c>
      <c r="N9" s="71"/>
      <c r="O9" s="72">
        <v>54</v>
      </c>
      <c r="P9" s="69">
        <v>2</v>
      </c>
      <c r="Q9" s="73">
        <f t="shared" si="2"/>
        <v>117</v>
      </c>
      <c r="S9" s="61"/>
      <c r="T9" s="74"/>
      <c r="U9" s="74"/>
    </row>
    <row r="10" spans="1:21" ht="18" customHeight="1" thickBot="1">
      <c r="A10" s="63" t="s">
        <v>42</v>
      </c>
      <c r="B10" s="76" t="s">
        <v>63</v>
      </c>
      <c r="C10" s="64">
        <v>51</v>
      </c>
      <c r="D10" s="65">
        <f t="shared" si="0"/>
        <v>3</v>
      </c>
      <c r="E10" s="66">
        <v>57</v>
      </c>
      <c r="F10" s="65">
        <f t="shared" si="1"/>
        <v>2.590909090909091</v>
      </c>
      <c r="G10" s="67">
        <v>12</v>
      </c>
      <c r="H10" s="68"/>
      <c r="I10" s="69"/>
      <c r="J10" s="68"/>
      <c r="K10" s="68"/>
      <c r="L10" s="68"/>
      <c r="M10" s="68" t="s">
        <v>40</v>
      </c>
      <c r="N10" s="71"/>
      <c r="O10" s="72">
        <v>50</v>
      </c>
      <c r="P10" s="69">
        <v>2</v>
      </c>
      <c r="Q10" s="73">
        <f t="shared" si="2"/>
        <v>108</v>
      </c>
      <c r="S10" s="61"/>
      <c r="T10" s="74"/>
      <c r="U10" s="74"/>
    </row>
    <row r="11" spans="1:21" ht="18" customHeight="1" thickBot="1">
      <c r="A11" s="63" t="s">
        <v>61</v>
      </c>
      <c r="B11" s="76" t="s">
        <v>80</v>
      </c>
      <c r="C11" s="64">
        <v>34</v>
      </c>
      <c r="D11" s="65">
        <f t="shared" si="0"/>
        <v>2</v>
      </c>
      <c r="E11" s="66">
        <v>44</v>
      </c>
      <c r="F11" s="65">
        <f t="shared" si="1"/>
        <v>2</v>
      </c>
      <c r="G11" s="67">
        <v>12</v>
      </c>
      <c r="H11" s="68"/>
      <c r="I11" s="69"/>
      <c r="J11" s="68"/>
      <c r="K11" s="68"/>
      <c r="L11" s="68"/>
      <c r="M11" s="78" t="s">
        <v>40</v>
      </c>
      <c r="N11" s="71"/>
      <c r="O11" s="72">
        <v>36</v>
      </c>
      <c r="P11" s="69">
        <v>2</v>
      </c>
      <c r="Q11" s="73">
        <f t="shared" si="2"/>
        <v>78</v>
      </c>
      <c r="S11" s="61"/>
      <c r="U11" s="74"/>
    </row>
    <row r="12" spans="1:21" ht="18" customHeight="1" thickBot="1">
      <c r="A12" s="63" t="s">
        <v>61</v>
      </c>
      <c r="B12" s="76" t="s">
        <v>81</v>
      </c>
      <c r="C12" s="64">
        <v>17</v>
      </c>
      <c r="D12" s="65">
        <f t="shared" si="0"/>
        <v>1</v>
      </c>
      <c r="E12" s="66">
        <v>19</v>
      </c>
      <c r="F12" s="65">
        <f t="shared" si="1"/>
        <v>0.8636363636363636</v>
      </c>
      <c r="G12" s="67">
        <v>4</v>
      </c>
      <c r="H12" s="68"/>
      <c r="I12" s="69"/>
      <c r="J12" s="68"/>
      <c r="K12" s="68"/>
      <c r="L12" s="79"/>
      <c r="M12" s="80" t="s">
        <v>40</v>
      </c>
      <c r="N12" s="81"/>
      <c r="O12" s="72">
        <v>16</v>
      </c>
      <c r="P12" s="69">
        <v>2</v>
      </c>
      <c r="Q12" s="73">
        <f t="shared" si="2"/>
        <v>36</v>
      </c>
      <c r="S12" s="61"/>
      <c r="U12" s="74"/>
    </row>
    <row r="13" spans="1:21" ht="18" customHeight="1" thickBot="1">
      <c r="A13" s="63" t="s">
        <v>55</v>
      </c>
      <c r="B13" s="76" t="s">
        <v>82</v>
      </c>
      <c r="C13" s="64">
        <v>17</v>
      </c>
      <c r="D13" s="65">
        <f t="shared" si="0"/>
        <v>1</v>
      </c>
      <c r="E13" s="66">
        <v>19</v>
      </c>
      <c r="F13" s="65">
        <f t="shared" si="1"/>
        <v>0.8636363636363636</v>
      </c>
      <c r="G13" s="67">
        <v>6</v>
      </c>
      <c r="H13" s="68"/>
      <c r="I13" s="69"/>
      <c r="J13" s="68"/>
      <c r="K13" s="68"/>
      <c r="L13" s="79"/>
      <c r="M13" s="281" t="s">
        <v>83</v>
      </c>
      <c r="N13" s="81"/>
      <c r="O13" s="72">
        <v>16</v>
      </c>
      <c r="P13" s="69">
        <v>2</v>
      </c>
      <c r="Q13" s="73">
        <f>SUM(C13,E13,H13,J13,K13,L13,M13)+N13</f>
        <v>36</v>
      </c>
      <c r="S13" s="61"/>
      <c r="U13" s="74"/>
    </row>
    <row r="14" spans="1:21" ht="18" customHeight="1" thickBot="1">
      <c r="A14" s="63" t="s">
        <v>61</v>
      </c>
      <c r="B14" s="76" t="s">
        <v>84</v>
      </c>
      <c r="C14" s="64">
        <v>17</v>
      </c>
      <c r="D14" s="65">
        <f t="shared" si="0"/>
        <v>1</v>
      </c>
      <c r="E14" s="66">
        <v>19</v>
      </c>
      <c r="F14" s="65">
        <f t="shared" si="1"/>
        <v>0.8636363636363636</v>
      </c>
      <c r="G14" s="67">
        <v>4</v>
      </c>
      <c r="H14" s="68"/>
      <c r="I14" s="69"/>
      <c r="J14" s="68"/>
      <c r="K14" s="68"/>
      <c r="L14" s="79"/>
      <c r="M14" s="282"/>
      <c r="N14" s="81"/>
      <c r="O14" s="72">
        <v>16</v>
      </c>
      <c r="P14" s="69">
        <v>2</v>
      </c>
      <c r="Q14" s="73">
        <f>SUM(C14,E14,H14,J14,K14,L14,M14)+N14</f>
        <v>36</v>
      </c>
      <c r="S14" s="61"/>
      <c r="U14" s="74"/>
    </row>
    <row r="15" spans="1:21" ht="18" customHeight="1" thickBot="1">
      <c r="A15" s="63" t="s">
        <v>85</v>
      </c>
      <c r="B15" s="76" t="s">
        <v>86</v>
      </c>
      <c r="C15" s="64"/>
      <c r="D15" s="65">
        <f t="shared" si="0"/>
        <v>0</v>
      </c>
      <c r="E15" s="66">
        <v>36</v>
      </c>
      <c r="F15" s="65">
        <f t="shared" si="1"/>
        <v>1.6363636363636365</v>
      </c>
      <c r="G15" s="67">
        <v>4</v>
      </c>
      <c r="H15" s="68"/>
      <c r="I15" s="69"/>
      <c r="J15" s="68"/>
      <c r="K15" s="68"/>
      <c r="L15" s="68"/>
      <c r="M15" s="82" t="s">
        <v>40</v>
      </c>
      <c r="N15" s="71"/>
      <c r="O15" s="72">
        <v>14</v>
      </c>
      <c r="P15" s="69">
        <v>2</v>
      </c>
      <c r="Q15" s="73">
        <f t="shared" si="2"/>
        <v>36</v>
      </c>
      <c r="S15" s="74"/>
      <c r="U15" s="74"/>
    </row>
    <row r="16" spans="1:21" ht="18" customHeight="1" thickBot="1">
      <c r="A16" s="63" t="s">
        <v>57</v>
      </c>
      <c r="B16" s="76" t="s">
        <v>87</v>
      </c>
      <c r="C16" s="64">
        <v>51</v>
      </c>
      <c r="D16" s="65">
        <f t="shared" si="0"/>
        <v>3</v>
      </c>
      <c r="E16" s="66">
        <v>66</v>
      </c>
      <c r="F16" s="65">
        <f t="shared" si="1"/>
        <v>3</v>
      </c>
      <c r="G16" s="67">
        <v>115</v>
      </c>
      <c r="H16" s="68"/>
      <c r="I16" s="69"/>
      <c r="J16" s="68"/>
      <c r="K16" s="68"/>
      <c r="L16" s="68" t="s">
        <v>88</v>
      </c>
      <c r="M16" s="82" t="s">
        <v>40</v>
      </c>
      <c r="N16" s="71"/>
      <c r="O16" s="72">
        <v>56</v>
      </c>
      <c r="P16" s="69"/>
      <c r="Q16" s="73">
        <f t="shared" si="2"/>
        <v>117</v>
      </c>
      <c r="S16" s="74"/>
      <c r="U16" s="74"/>
    </row>
    <row r="17" spans="1:17" ht="18" customHeight="1" thickBot="1">
      <c r="A17" s="83" t="s">
        <v>49</v>
      </c>
      <c r="B17" s="76" t="s">
        <v>89</v>
      </c>
      <c r="C17" s="64">
        <v>51</v>
      </c>
      <c r="D17" s="65">
        <f t="shared" si="0"/>
        <v>3</v>
      </c>
      <c r="E17" s="66">
        <v>19</v>
      </c>
      <c r="F17" s="65">
        <f t="shared" si="1"/>
        <v>0.8636363636363636</v>
      </c>
      <c r="G17" s="67">
        <v>20</v>
      </c>
      <c r="H17" s="68"/>
      <c r="I17" s="69"/>
      <c r="J17" s="68"/>
      <c r="K17" s="68"/>
      <c r="L17" s="68"/>
      <c r="M17" s="68" t="s">
        <v>40</v>
      </c>
      <c r="N17" s="71"/>
      <c r="O17" s="72">
        <v>32</v>
      </c>
      <c r="P17" s="69">
        <v>2</v>
      </c>
      <c r="Q17" s="73">
        <f t="shared" si="2"/>
        <v>70</v>
      </c>
    </row>
    <row r="18" spans="1:17" ht="18" customHeight="1" thickBot="1">
      <c r="A18" s="83" t="s">
        <v>59</v>
      </c>
      <c r="B18" s="76" t="s">
        <v>90</v>
      </c>
      <c r="C18" s="64">
        <v>102</v>
      </c>
      <c r="D18" s="65">
        <f t="shared" si="0"/>
        <v>6</v>
      </c>
      <c r="E18" s="66">
        <v>132</v>
      </c>
      <c r="F18" s="65">
        <f t="shared" si="1"/>
        <v>6</v>
      </c>
      <c r="G18" s="69">
        <v>50</v>
      </c>
      <c r="H18" s="68"/>
      <c r="I18" s="69"/>
      <c r="J18" s="68"/>
      <c r="K18" s="68"/>
      <c r="L18" s="68"/>
      <c r="M18" s="68" t="s">
        <v>76</v>
      </c>
      <c r="N18" s="71"/>
      <c r="O18" s="84">
        <v>110</v>
      </c>
      <c r="P18" s="69">
        <v>10</v>
      </c>
      <c r="Q18" s="73">
        <f t="shared" si="2"/>
        <v>234</v>
      </c>
    </row>
    <row r="19" spans="1:17" ht="18" customHeight="1" thickBot="1">
      <c r="A19" s="63" t="s">
        <v>56</v>
      </c>
      <c r="B19" s="76" t="s">
        <v>91</v>
      </c>
      <c r="C19" s="64">
        <v>34</v>
      </c>
      <c r="D19" s="65">
        <f t="shared" si="0"/>
        <v>2</v>
      </c>
      <c r="E19" s="66">
        <v>66</v>
      </c>
      <c r="F19" s="65">
        <f t="shared" si="1"/>
        <v>3</v>
      </c>
      <c r="G19" s="69">
        <v>96</v>
      </c>
      <c r="H19" s="68"/>
      <c r="I19" s="69"/>
      <c r="J19" s="68"/>
      <c r="K19" s="68"/>
      <c r="L19" s="68"/>
      <c r="M19" s="68" t="s">
        <v>40</v>
      </c>
      <c r="N19" s="71"/>
      <c r="O19" s="84">
        <v>48</v>
      </c>
      <c r="P19" s="69">
        <v>2</v>
      </c>
      <c r="Q19" s="73">
        <f t="shared" si="2"/>
        <v>100</v>
      </c>
    </row>
    <row r="20" spans="1:17" ht="18" customHeight="1" thickBot="1">
      <c r="A20" s="63" t="s">
        <v>50</v>
      </c>
      <c r="B20" s="76" t="s">
        <v>91</v>
      </c>
      <c r="C20" s="64"/>
      <c r="D20" s="65">
        <f t="shared" si="0"/>
        <v>0</v>
      </c>
      <c r="E20" s="66"/>
      <c r="F20" s="65">
        <f t="shared" si="1"/>
        <v>0</v>
      </c>
      <c r="G20" s="69"/>
      <c r="H20" s="68">
        <v>96</v>
      </c>
      <c r="I20" s="69"/>
      <c r="J20" s="68"/>
      <c r="K20" s="68"/>
      <c r="L20" s="68"/>
      <c r="M20" s="68" t="s">
        <v>40</v>
      </c>
      <c r="N20" s="71"/>
      <c r="O20" s="84">
        <v>48</v>
      </c>
      <c r="P20" s="69">
        <v>2</v>
      </c>
      <c r="Q20" s="73">
        <f t="shared" si="2"/>
        <v>96</v>
      </c>
    </row>
    <row r="21" spans="1:17" ht="18" customHeight="1" thickBot="1">
      <c r="A21" s="63" t="s">
        <v>85</v>
      </c>
      <c r="B21" s="76" t="s">
        <v>92</v>
      </c>
      <c r="C21" s="64">
        <v>34</v>
      </c>
      <c r="D21" s="65">
        <f t="shared" si="0"/>
        <v>2</v>
      </c>
      <c r="E21" s="66">
        <v>51</v>
      </c>
      <c r="F21" s="65">
        <f t="shared" si="1"/>
        <v>2.3181818181818183</v>
      </c>
      <c r="G21" s="69">
        <v>20</v>
      </c>
      <c r="H21" s="68"/>
      <c r="I21" s="69"/>
      <c r="J21" s="68"/>
      <c r="K21" s="68"/>
      <c r="L21" s="68"/>
      <c r="M21" s="68" t="s">
        <v>76</v>
      </c>
      <c r="N21" s="71"/>
      <c r="O21" s="85">
        <v>42</v>
      </c>
      <c r="P21" s="69">
        <v>8</v>
      </c>
      <c r="Q21" s="73">
        <f t="shared" si="2"/>
        <v>85</v>
      </c>
    </row>
    <row r="22" spans="1:17" ht="18" customHeight="1" thickBot="1">
      <c r="A22" s="86" t="s">
        <v>52</v>
      </c>
      <c r="B22" s="76" t="s">
        <v>93</v>
      </c>
      <c r="C22" s="64">
        <v>17</v>
      </c>
      <c r="D22" s="65">
        <f>C22/17</f>
        <v>1</v>
      </c>
      <c r="E22" s="68">
        <v>22</v>
      </c>
      <c r="F22" s="65">
        <f t="shared" si="1"/>
        <v>1</v>
      </c>
      <c r="G22" s="69">
        <v>8</v>
      </c>
      <c r="H22" s="68"/>
      <c r="I22" s="69"/>
      <c r="J22" s="68"/>
      <c r="K22" s="68"/>
      <c r="L22" s="68"/>
      <c r="M22" s="68"/>
      <c r="N22" s="71"/>
      <c r="O22" s="85">
        <v>18</v>
      </c>
      <c r="P22" s="69">
        <v>2</v>
      </c>
      <c r="Q22" s="73">
        <f t="shared" si="2"/>
        <v>39</v>
      </c>
    </row>
    <row r="23" spans="1:17" ht="18" customHeight="1" thickBot="1">
      <c r="A23" s="87"/>
      <c r="B23" s="88"/>
      <c r="C23" s="68"/>
      <c r="D23" s="89"/>
      <c r="E23" s="68"/>
      <c r="F23" s="89"/>
      <c r="G23" s="69"/>
      <c r="H23" s="68"/>
      <c r="I23" s="69"/>
      <c r="J23" s="68"/>
      <c r="K23" s="68"/>
      <c r="L23" s="68"/>
      <c r="M23" s="68"/>
      <c r="N23" s="71"/>
      <c r="O23" s="85"/>
      <c r="P23" s="69"/>
      <c r="Q23" s="73"/>
    </row>
    <row r="24" spans="1:17" ht="18" customHeight="1" thickBot="1">
      <c r="A24" s="86"/>
      <c r="B24" s="69" t="s">
        <v>23</v>
      </c>
      <c r="C24" s="73">
        <f>SUM(C6:C22)</f>
        <v>612</v>
      </c>
      <c r="D24" s="89">
        <f>C24/17</f>
        <v>36</v>
      </c>
      <c r="E24" s="73">
        <f>SUM(E6:E23)</f>
        <v>792</v>
      </c>
      <c r="F24" s="73">
        <f>SUM(F6:F23)</f>
        <v>36</v>
      </c>
      <c r="G24" s="73">
        <f aca="true" t="shared" si="3" ref="G24:O24">SUM(G6:G22)</f>
        <v>496</v>
      </c>
      <c r="H24" s="73">
        <f t="shared" si="3"/>
        <v>96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700</v>
      </c>
      <c r="P24" s="73">
        <f>SUM(P6:P23)</f>
        <v>59</v>
      </c>
      <c r="Q24" s="73">
        <f>SUM(C24,E24,H24,J24,K24,L24,M24)+N24</f>
        <v>1500</v>
      </c>
    </row>
    <row r="25" spans="1:17" ht="18" customHeight="1">
      <c r="A25" s="57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3:4" ht="18" customHeight="1">
      <c r="C26" s="5">
        <v>250</v>
      </c>
      <c r="D26" s="5" t="s">
        <v>94</v>
      </c>
    </row>
    <row r="27" spans="2:3" ht="18" customHeight="1">
      <c r="B27" s="5" t="s">
        <v>95</v>
      </c>
      <c r="C27" s="91">
        <v>96</v>
      </c>
    </row>
  </sheetData>
  <sheetProtection/>
  <mergeCells count="14">
    <mergeCell ref="M13:M14"/>
    <mergeCell ref="L4:M4"/>
    <mergeCell ref="N4:N5"/>
    <mergeCell ref="O4:O5"/>
    <mergeCell ref="P4:P5"/>
    <mergeCell ref="Q4:Q5"/>
    <mergeCell ref="I4:J5"/>
    <mergeCell ref="K4:K5"/>
    <mergeCell ref="B4:B5"/>
    <mergeCell ref="C4:D4"/>
    <mergeCell ref="E4:F4"/>
    <mergeCell ref="G4:H5"/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AS</cp:lastModifiedBy>
  <cp:lastPrinted>2022-03-18T11:31:20Z</cp:lastPrinted>
  <dcterms:created xsi:type="dcterms:W3CDTF">2016-02-08T06:37:41Z</dcterms:created>
  <dcterms:modified xsi:type="dcterms:W3CDTF">2022-03-20T12:01:31Z</dcterms:modified>
  <cp:category/>
  <cp:version/>
  <cp:contentType/>
  <cp:contentStatus/>
</cp:coreProperties>
</file>